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<sst xmlns="http://schemas.openxmlformats.org/spreadsheetml/2006/main" count="156" uniqueCount="96">
  <si>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</si>
  <si>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</si>
  <si>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</si>
  <si>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</si>
  <si>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</si>
  <si>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</si>
  <si>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</si>
  <si>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</si>
  <si>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</si>
  <si>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</si>
  <si>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</si>
  <si>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</si>
  <si>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</si>
  <si>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</si>
  <si>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</si>
  <si>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</si>
  <si>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</si>
  <si>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</si>
  <si>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</si>
  <si>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</si>
  <si>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</si>
  <si>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</si>
  <si>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</si>
  <si>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</si>
  <si>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</si>
  <si>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</si>
  <si>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</si>
  <si>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</si>
  <si>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</si>
  <si>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</si>
  <si>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</si>
  <si>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</si>
  <si>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</si>
  <si>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</si>
  <si>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</si>
  <si>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</si>
  <si>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</si>
  <si>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</si>
  <si>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</si>
  <si>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</si>
  <si>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ข้อมูลทั้วไป(เฉพาะกลุ่มเป้าหมาย)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</si>
  <si>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</si>
  <si>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</si>
  <si>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</si>
  <si>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</si>
  <si>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</si>
  <si>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</si>
  <si>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</si>
  <si>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</si>
  <si>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</si>
  <si>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</si>
  <si>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</si>
  <si>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</si>
  <si>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</si>
  <si>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</si>
  <si>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</si>
  <si>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</si>
  <si>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</si>
  <si>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</si>
  <si>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</si>
  <si>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</si>
  <si>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</si>
  <si>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</si>
  <si>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</si>
  <si>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</si>
  <si>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</si>
  <si>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</si>
  <si>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</si>
  <si>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</si>
  <si>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</si>
  <si>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</si>
  <si>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</si>
  <si>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</si>
  <si>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</si>
  <si>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</si>
  <si>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</si>
  <si>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</si>
  <si>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</t>
  </si>
  <si>
    <t>หมู่ที่ 1 บ้านดอนสำราญ</t>
  </si>
  <si>
    <t>หมู่ที่ 2 บ้านหัวป่าขลู่</t>
  </si>
  <si>
    <t>หมู่ที่ 5 บ้านในไร่</t>
  </si>
  <si>
    <t>หมู่ที่ 6 บ้านป่าระกำ</t>
  </si>
  <si>
    <t>หมู่ที่ 7 บ้านหนองดี</t>
  </si>
  <si>
    <t>หมู่ที่ 8 บ้านหัวทองหลาง</t>
  </si>
  <si>
    <t>หมู่ที่ 11 บ้านเหมก</t>
  </si>
  <si>
    <t>แบบรายงานและประเมินผลการปฏิบัติงาน รพสต..บ้านป่าระกำ..</t>
  </si>
  <si>
    <t xml:space="preserve">แบบรายงานและประเมินผลการปฏิบัติงาน รพสต.บ้านป่าระกำ..  </t>
  </si>
  <si>
    <t>ร.ร.วัดอัฒฑศาลนาราม</t>
  </si>
  <si>
    <t>ร.ร.วัดป่าระกำ</t>
  </si>
  <si>
    <t>ร.ร.วัดป่าระกำเหนือ</t>
  </si>
  <si>
    <t>ร.ร.วัดเหมก</t>
  </si>
  <si>
    <t>ระดับทองแดง</t>
  </si>
  <si>
    <t>ระดับเงิน</t>
  </si>
  <si>
    <t>ระดับทอง</t>
  </si>
  <si>
    <t>แบบรายงานและประเมินผลการปฏิบัติงาน รพสต...บ้านป่าระกำ....</t>
  </si>
  <si>
    <t>ร.ร.วัดอัฒฑศาสนาราม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</si>
</sst>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5" sqref="A5:B11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78</v>
      </c>
      <c r="C5" s="12">
        <v>141</v>
      </c>
      <c r="D5" s="12">
        <v>646</v>
      </c>
      <c r="E5" s="12">
        <v>333</v>
      </c>
      <c r="F5" s="12">
        <v>313</v>
      </c>
      <c r="G5" s="12">
        <v>4</v>
      </c>
      <c r="H5" s="12">
        <v>28</v>
      </c>
      <c r="I5" s="12">
        <v>51</v>
      </c>
      <c r="J5" s="12">
        <v>168</v>
      </c>
      <c r="K5" s="12">
        <v>77</v>
      </c>
      <c r="L5" s="12">
        <v>116</v>
      </c>
      <c r="M5" s="12">
        <v>70</v>
      </c>
      <c r="N5" s="12">
        <v>80</v>
      </c>
    </row>
    <row r="6" spans="1:14" ht="23.25">
      <c r="A6" s="8">
        <v>2</v>
      </c>
      <c r="B6" s="8" t="s">
        <v>79</v>
      </c>
      <c r="C6" s="12">
        <v>137</v>
      </c>
      <c r="D6" s="12">
        <v>542</v>
      </c>
      <c r="E6" s="12">
        <v>276</v>
      </c>
      <c r="F6" s="12">
        <v>266</v>
      </c>
      <c r="G6" s="12">
        <v>1</v>
      </c>
      <c r="H6" s="12">
        <v>12</v>
      </c>
      <c r="I6" s="12">
        <v>45</v>
      </c>
      <c r="J6" s="12">
        <v>155</v>
      </c>
      <c r="K6" s="12">
        <v>75</v>
      </c>
      <c r="L6" s="12">
        <v>95</v>
      </c>
      <c r="M6" s="12">
        <v>73</v>
      </c>
      <c r="N6" s="12">
        <v>70</v>
      </c>
    </row>
    <row r="7" spans="1:14" ht="23.25">
      <c r="A7" s="8">
        <v>3</v>
      </c>
      <c r="B7" s="8" t="s">
        <v>80</v>
      </c>
      <c r="C7" s="12">
        <v>142</v>
      </c>
      <c r="D7" s="12">
        <v>578</v>
      </c>
      <c r="E7" s="12">
        <v>288</v>
      </c>
      <c r="F7" s="12">
        <v>290</v>
      </c>
      <c r="G7" s="12">
        <v>6</v>
      </c>
      <c r="H7" s="12">
        <v>20</v>
      </c>
      <c r="I7" s="12">
        <v>45</v>
      </c>
      <c r="J7" s="12">
        <v>149</v>
      </c>
      <c r="K7" s="12">
        <v>73</v>
      </c>
      <c r="L7" s="12">
        <v>116</v>
      </c>
      <c r="M7" s="12">
        <v>72</v>
      </c>
      <c r="N7" s="12">
        <v>74</v>
      </c>
    </row>
    <row r="8" spans="1:14" ht="23.25">
      <c r="A8" s="8">
        <v>4</v>
      </c>
      <c r="B8" s="8" t="s">
        <v>81</v>
      </c>
      <c r="C8" s="12">
        <v>90</v>
      </c>
      <c r="D8" s="12">
        <v>359</v>
      </c>
      <c r="E8" s="12">
        <v>182</v>
      </c>
      <c r="F8" s="12">
        <v>177</v>
      </c>
      <c r="G8" s="12">
        <v>3</v>
      </c>
      <c r="H8" s="12">
        <v>15</v>
      </c>
      <c r="I8" s="12">
        <v>24</v>
      </c>
      <c r="J8" s="12">
        <v>71</v>
      </c>
      <c r="K8" s="12">
        <v>34</v>
      </c>
      <c r="L8" s="12">
        <v>83</v>
      </c>
      <c r="M8" s="12">
        <v>28</v>
      </c>
      <c r="N8" s="12">
        <v>37</v>
      </c>
    </row>
    <row r="9" spans="1:14" ht="23.25">
      <c r="A9" s="8">
        <v>5</v>
      </c>
      <c r="B9" s="8" t="s">
        <v>82</v>
      </c>
      <c r="C9" s="12">
        <v>54</v>
      </c>
      <c r="D9" s="12">
        <v>207</v>
      </c>
      <c r="E9" s="12">
        <v>109</v>
      </c>
      <c r="F9" s="12">
        <v>98</v>
      </c>
      <c r="G9" s="12">
        <v>1</v>
      </c>
      <c r="H9" s="12">
        <v>7</v>
      </c>
      <c r="I9" s="12">
        <v>12</v>
      </c>
      <c r="J9" s="12">
        <v>57</v>
      </c>
      <c r="K9" s="12">
        <v>20</v>
      </c>
      <c r="L9" s="12">
        <v>50</v>
      </c>
      <c r="M9" s="12">
        <v>23</v>
      </c>
      <c r="N9" s="12">
        <v>22</v>
      </c>
    </row>
    <row r="10" spans="1:14" ht="23.25">
      <c r="A10" s="8">
        <v>6</v>
      </c>
      <c r="B10" s="8" t="s">
        <v>83</v>
      </c>
      <c r="C10" s="9">
        <v>73</v>
      </c>
      <c r="D10" s="9">
        <v>315</v>
      </c>
      <c r="E10" s="9">
        <v>140</v>
      </c>
      <c r="F10" s="9">
        <v>175</v>
      </c>
      <c r="G10" s="9">
        <v>2</v>
      </c>
      <c r="H10" s="9">
        <v>23</v>
      </c>
      <c r="I10" s="9">
        <v>35</v>
      </c>
      <c r="J10" s="9">
        <v>80</v>
      </c>
      <c r="K10" s="9">
        <v>40</v>
      </c>
      <c r="L10" s="9">
        <v>71</v>
      </c>
      <c r="M10" s="9">
        <v>46</v>
      </c>
      <c r="N10" s="9">
        <v>50</v>
      </c>
    </row>
    <row r="11" spans="1:14" ht="23.25">
      <c r="A11" s="8">
        <v>7</v>
      </c>
      <c r="B11" s="8" t="s">
        <v>84</v>
      </c>
      <c r="C11" s="9">
        <v>91</v>
      </c>
      <c r="D11" s="9">
        <v>370</v>
      </c>
      <c r="E11" s="9">
        <v>201</v>
      </c>
      <c r="F11" s="9">
        <v>169</v>
      </c>
      <c r="G11" s="9">
        <v>1</v>
      </c>
      <c r="H11" s="9">
        <v>25</v>
      </c>
      <c r="I11" s="9">
        <v>37</v>
      </c>
      <c r="J11" s="9">
        <v>93</v>
      </c>
      <c r="K11" s="9">
        <v>46</v>
      </c>
      <c r="L11" s="9">
        <v>74</v>
      </c>
      <c r="M11" s="9">
        <v>43</v>
      </c>
      <c r="N11" s="9">
        <v>44</v>
      </c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728</v>
      </c>
      <c r="D19" s="9">
        <f aca="true" t="shared" si="0" ref="D19:N19">SUM(D5:D18)</f>
        <v>3017</v>
      </c>
      <c r="E19" s="9">
        <f t="shared" si="0"/>
        <v>1529</v>
      </c>
      <c r="F19" s="9">
        <f t="shared" si="0"/>
        <v>1488</v>
      </c>
      <c r="G19" s="9">
        <f t="shared" si="0"/>
        <v>18</v>
      </c>
      <c r="H19" s="9">
        <f t="shared" si="0"/>
        <v>130</v>
      </c>
      <c r="I19" s="9">
        <f t="shared" si="0"/>
        <v>249</v>
      </c>
      <c r="J19" s="9">
        <f t="shared" si="0"/>
        <v>773</v>
      </c>
      <c r="K19" s="9">
        <f t="shared" si="0"/>
        <v>365</v>
      </c>
      <c r="L19" s="9">
        <f t="shared" si="0"/>
        <v>605</v>
      </c>
      <c r="M19" s="9">
        <f t="shared" si="0"/>
        <v>355</v>
      </c>
      <c r="N19" s="9">
        <f t="shared" si="0"/>
        <v>377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87</v>
      </c>
      <c r="C5" s="8">
        <v>10</v>
      </c>
      <c r="D5" s="8">
        <v>2</v>
      </c>
      <c r="E5" s="8">
        <v>8</v>
      </c>
      <c r="F5" s="8">
        <v>4</v>
      </c>
      <c r="G5" s="8">
        <v>5</v>
      </c>
      <c r="H5" s="8">
        <v>10</v>
      </c>
      <c r="I5" s="8">
        <v>6</v>
      </c>
      <c r="J5" s="8">
        <v>5</v>
      </c>
      <c r="K5" s="8">
        <v>0</v>
      </c>
      <c r="L5" s="8">
        <v>0</v>
      </c>
      <c r="M5" s="8" t="s">
        <v>91</v>
      </c>
    </row>
    <row r="6" spans="1:13" ht="23.25">
      <c r="A6" s="8">
        <v>2</v>
      </c>
      <c r="B6" s="8" t="s">
        <v>88</v>
      </c>
      <c r="C6" s="8">
        <v>17</v>
      </c>
      <c r="D6" s="8">
        <v>11</v>
      </c>
      <c r="E6" s="8">
        <v>11</v>
      </c>
      <c r="F6" s="8">
        <v>11</v>
      </c>
      <c r="G6" s="8">
        <v>7</v>
      </c>
      <c r="H6" s="8">
        <v>10</v>
      </c>
      <c r="I6" s="8">
        <v>9</v>
      </c>
      <c r="J6" s="8">
        <v>4</v>
      </c>
      <c r="K6" s="8">
        <v>29</v>
      </c>
      <c r="L6" s="8">
        <v>0</v>
      </c>
      <c r="M6" s="8" t="s">
        <v>92</v>
      </c>
    </row>
    <row r="7" spans="1:13" ht="23.25">
      <c r="A7" s="8">
        <v>3</v>
      </c>
      <c r="B7" s="8" t="s">
        <v>89</v>
      </c>
      <c r="C7" s="8">
        <v>9</v>
      </c>
      <c r="D7" s="8">
        <v>11</v>
      </c>
      <c r="E7" s="8">
        <v>6</v>
      </c>
      <c r="F7" s="8">
        <v>4</v>
      </c>
      <c r="G7" s="8">
        <v>10</v>
      </c>
      <c r="H7" s="8">
        <v>14</v>
      </c>
      <c r="I7" s="8">
        <v>14</v>
      </c>
      <c r="J7" s="8">
        <v>7</v>
      </c>
      <c r="K7" s="8">
        <v>0</v>
      </c>
      <c r="L7" s="8">
        <v>0</v>
      </c>
      <c r="M7" s="8" t="s">
        <v>93</v>
      </c>
    </row>
    <row r="8" spans="1:13" ht="23.25">
      <c r="A8" s="8">
        <v>4</v>
      </c>
      <c r="B8" s="8" t="s">
        <v>90</v>
      </c>
      <c r="C8" s="8">
        <v>0</v>
      </c>
      <c r="D8" s="8">
        <v>10</v>
      </c>
      <c r="E8" s="8">
        <v>9</v>
      </c>
      <c r="F8" s="8">
        <v>6</v>
      </c>
      <c r="G8" s="8">
        <v>4</v>
      </c>
      <c r="H8" s="8">
        <v>9</v>
      </c>
      <c r="I8" s="8">
        <v>5</v>
      </c>
      <c r="J8" s="8">
        <v>2</v>
      </c>
      <c r="K8" s="8">
        <v>0</v>
      </c>
      <c r="L8" s="8">
        <v>0</v>
      </c>
      <c r="M8" s="8" t="s">
        <v>93</v>
      </c>
    </row>
    <row r="9" spans="1:13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36</v>
      </c>
      <c r="D19" s="8">
        <f aca="true" t="shared" si="0" ref="D19:I19">SUM(D5:D18)</f>
        <v>34</v>
      </c>
      <c r="E19" s="8">
        <f t="shared" si="0"/>
        <v>34</v>
      </c>
      <c r="F19" s="8">
        <f t="shared" si="0"/>
        <v>25</v>
      </c>
      <c r="G19" s="8">
        <f t="shared" si="0"/>
        <v>26</v>
      </c>
      <c r="H19" s="8">
        <f t="shared" si="0"/>
        <v>43</v>
      </c>
      <c r="I19" s="8">
        <f t="shared" si="0"/>
        <v>34</v>
      </c>
      <c r="J19" s="8">
        <f>SUM(J5:J18)</f>
        <v>18</v>
      </c>
      <c r="K19" s="8">
        <f>SUM(K5:K18)</f>
        <v>29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5" sqref="A5:B11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41</v>
      </c>
      <c r="D4" s="11" t="s">
        <v>42</v>
      </c>
      <c r="E4" s="11" t="s">
        <v>43</v>
      </c>
      <c r="F4" s="11" t="s">
        <v>45</v>
      </c>
      <c r="G4" s="11" t="s">
        <v>46</v>
      </c>
      <c r="H4" s="11" t="s">
        <v>44</v>
      </c>
      <c r="I4" s="11" t="s">
        <v>71</v>
      </c>
      <c r="J4" s="11" t="s">
        <v>72</v>
      </c>
      <c r="K4" s="11" t="s">
        <v>74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78</v>
      </c>
      <c r="C5" s="9">
        <v>32</v>
      </c>
      <c r="D5" s="9">
        <v>38</v>
      </c>
      <c r="E5" s="9">
        <v>166</v>
      </c>
      <c r="F5" s="9">
        <v>116</v>
      </c>
      <c r="G5" s="9">
        <v>46</v>
      </c>
      <c r="H5" s="9">
        <v>80</v>
      </c>
      <c r="I5" s="8">
        <v>103</v>
      </c>
      <c r="J5" s="8">
        <v>147</v>
      </c>
      <c r="K5" s="8">
        <v>1</v>
      </c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79</v>
      </c>
      <c r="C6" s="9">
        <v>13</v>
      </c>
      <c r="D6" s="9">
        <v>34</v>
      </c>
      <c r="E6" s="9">
        <v>159</v>
      </c>
      <c r="F6" s="9">
        <v>95</v>
      </c>
      <c r="G6" s="9">
        <v>49</v>
      </c>
      <c r="H6" s="9">
        <v>70</v>
      </c>
      <c r="I6" s="8">
        <v>93</v>
      </c>
      <c r="J6" s="8">
        <v>138</v>
      </c>
      <c r="K6" s="8">
        <v>1</v>
      </c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80</v>
      </c>
      <c r="C7" s="9">
        <v>26</v>
      </c>
      <c r="D7" s="9">
        <v>36</v>
      </c>
      <c r="E7" s="9">
        <v>153</v>
      </c>
      <c r="F7" s="9">
        <v>116</v>
      </c>
      <c r="G7" s="9">
        <v>44</v>
      </c>
      <c r="H7" s="9">
        <v>74</v>
      </c>
      <c r="I7" s="8">
        <v>106</v>
      </c>
      <c r="J7" s="8">
        <v>119</v>
      </c>
      <c r="K7" s="8">
        <v>1</v>
      </c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81</v>
      </c>
      <c r="C8" s="9">
        <v>18</v>
      </c>
      <c r="D8" s="9">
        <v>18</v>
      </c>
      <c r="E8" s="9">
        <v>81</v>
      </c>
      <c r="F8" s="9">
        <v>83</v>
      </c>
      <c r="G8" s="9">
        <v>21</v>
      </c>
      <c r="H8" s="9">
        <v>37</v>
      </c>
      <c r="I8" s="8">
        <v>44</v>
      </c>
      <c r="J8" s="8">
        <v>68</v>
      </c>
      <c r="K8" s="8">
        <v>0</v>
      </c>
      <c r="L8" s="13"/>
      <c r="M8" s="13"/>
      <c r="N8" s="13"/>
      <c r="O8" s="3"/>
      <c r="P8" s="3"/>
      <c r="Q8" s="3"/>
    </row>
    <row r="9" spans="1:17" ht="23.25">
      <c r="A9" s="8">
        <v>5</v>
      </c>
      <c r="B9" s="8" t="s">
        <v>82</v>
      </c>
      <c r="C9" s="9">
        <v>8</v>
      </c>
      <c r="D9" s="9">
        <v>11</v>
      </c>
      <c r="E9" s="9">
        <v>47</v>
      </c>
      <c r="F9" s="9">
        <v>50</v>
      </c>
      <c r="G9" s="9">
        <v>13</v>
      </c>
      <c r="H9" s="9">
        <v>22</v>
      </c>
      <c r="I9" s="8">
        <v>38</v>
      </c>
      <c r="J9" s="8">
        <v>40</v>
      </c>
      <c r="K9" s="8">
        <v>2</v>
      </c>
      <c r="L9" s="13"/>
      <c r="M9" s="13"/>
      <c r="N9" s="13"/>
      <c r="O9" s="3"/>
      <c r="P9" s="3"/>
      <c r="Q9" s="3"/>
    </row>
    <row r="10" spans="1:17" ht="23.25">
      <c r="A10" s="8">
        <v>6</v>
      </c>
      <c r="B10" s="8" t="s">
        <v>83</v>
      </c>
      <c r="C10" s="9">
        <v>25</v>
      </c>
      <c r="D10" s="9">
        <v>27</v>
      </c>
      <c r="E10" s="9">
        <v>93</v>
      </c>
      <c r="F10" s="9">
        <v>71</v>
      </c>
      <c r="G10" s="9">
        <v>31</v>
      </c>
      <c r="H10" s="9">
        <v>50</v>
      </c>
      <c r="I10" s="8">
        <v>44</v>
      </c>
      <c r="J10" s="8">
        <v>80</v>
      </c>
      <c r="K10" s="8">
        <v>1</v>
      </c>
      <c r="L10" s="13"/>
      <c r="M10" s="13"/>
      <c r="N10" s="13"/>
      <c r="O10" s="3"/>
      <c r="P10" s="3"/>
      <c r="Q10" s="3"/>
    </row>
    <row r="11" spans="1:17" ht="23.25">
      <c r="A11" s="8">
        <v>7</v>
      </c>
      <c r="B11" s="8" t="s">
        <v>84</v>
      </c>
      <c r="C11" s="9">
        <v>26</v>
      </c>
      <c r="D11" s="9">
        <v>31</v>
      </c>
      <c r="E11" s="9">
        <v>95</v>
      </c>
      <c r="F11" s="9">
        <v>74</v>
      </c>
      <c r="G11" s="9">
        <v>26</v>
      </c>
      <c r="H11" s="9">
        <v>44</v>
      </c>
      <c r="I11" s="8">
        <v>57</v>
      </c>
      <c r="J11" s="8">
        <v>86</v>
      </c>
      <c r="K11" s="8">
        <v>0</v>
      </c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148</v>
      </c>
      <c r="D19" s="9">
        <f t="shared" si="0"/>
        <v>195</v>
      </c>
      <c r="E19" s="9">
        <f t="shared" si="0"/>
        <v>794</v>
      </c>
      <c r="F19" s="9">
        <f t="shared" si="0"/>
        <v>605</v>
      </c>
      <c r="G19" s="9">
        <f t="shared" si="0"/>
        <v>230</v>
      </c>
      <c r="H19" s="9">
        <f t="shared" si="0"/>
        <v>377</v>
      </c>
      <c r="I19" s="8">
        <f>SUM(I5:I18)</f>
        <v>485</v>
      </c>
      <c r="J19" s="8">
        <f>SUM(J5:J18)</f>
        <v>678</v>
      </c>
      <c r="K19" s="8">
        <f>SUM(K5:K18)</f>
        <v>6</v>
      </c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B11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67</v>
      </c>
      <c r="D4" s="11" t="s">
        <v>47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11" t="s">
        <v>53</v>
      </c>
      <c r="K4" s="11" t="s">
        <v>54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78</v>
      </c>
      <c r="C5" s="8">
        <v>4</v>
      </c>
      <c r="D5" s="8">
        <v>5</v>
      </c>
      <c r="E5" s="8">
        <v>4</v>
      </c>
      <c r="F5" s="8">
        <v>4</v>
      </c>
      <c r="G5" s="8">
        <v>10</v>
      </c>
      <c r="H5" s="8">
        <v>5</v>
      </c>
      <c r="I5" s="8">
        <v>32</v>
      </c>
      <c r="J5" s="8">
        <v>4.33</v>
      </c>
      <c r="K5" s="8">
        <v>6.33</v>
      </c>
      <c r="L5" s="8">
        <v>0</v>
      </c>
      <c r="M5" s="8">
        <v>3</v>
      </c>
      <c r="N5" s="13"/>
    </row>
    <row r="6" spans="1:14" ht="23.25">
      <c r="A6" s="8">
        <v>2</v>
      </c>
      <c r="B6" s="8" t="s">
        <v>79</v>
      </c>
      <c r="C6" s="8">
        <v>1</v>
      </c>
      <c r="D6" s="8">
        <v>3</v>
      </c>
      <c r="E6" s="8"/>
      <c r="F6" s="8">
        <v>2</v>
      </c>
      <c r="G6" s="8">
        <v>5</v>
      </c>
      <c r="H6" s="8">
        <v>2</v>
      </c>
      <c r="I6" s="8">
        <v>13</v>
      </c>
      <c r="J6" s="8">
        <v>1.66</v>
      </c>
      <c r="K6" s="8">
        <v>3</v>
      </c>
      <c r="L6" s="8">
        <v>1</v>
      </c>
      <c r="M6" s="8">
        <v>0</v>
      </c>
      <c r="N6" s="13"/>
    </row>
    <row r="7" spans="1:14" ht="23.25">
      <c r="A7" s="8">
        <v>3</v>
      </c>
      <c r="B7" s="8" t="s">
        <v>80</v>
      </c>
      <c r="C7" s="8">
        <v>6</v>
      </c>
      <c r="D7" s="8">
        <v>6</v>
      </c>
      <c r="E7" s="8">
        <v>5</v>
      </c>
      <c r="F7" s="8">
        <v>3</v>
      </c>
      <c r="G7" s="8">
        <v>2</v>
      </c>
      <c r="H7" s="8">
        <v>4</v>
      </c>
      <c r="I7" s="8">
        <v>26</v>
      </c>
      <c r="J7" s="8">
        <v>4.66</v>
      </c>
      <c r="K7" s="8">
        <v>3</v>
      </c>
      <c r="L7" s="8">
        <v>1</v>
      </c>
      <c r="M7" s="8">
        <v>2</v>
      </c>
      <c r="N7" s="13"/>
    </row>
    <row r="8" spans="1:14" ht="23.25">
      <c r="A8" s="8">
        <v>4</v>
      </c>
      <c r="B8" s="8" t="s">
        <v>81</v>
      </c>
      <c r="C8" s="8">
        <v>3</v>
      </c>
      <c r="D8" s="8">
        <v>1</v>
      </c>
      <c r="E8" s="8">
        <v>1</v>
      </c>
      <c r="F8" s="8">
        <v>5</v>
      </c>
      <c r="G8" s="8">
        <v>3</v>
      </c>
      <c r="H8" s="8">
        <v>5</v>
      </c>
      <c r="I8" s="8">
        <v>18</v>
      </c>
      <c r="J8" s="8">
        <v>2.33</v>
      </c>
      <c r="K8" s="8">
        <v>4.33</v>
      </c>
      <c r="L8" s="8">
        <v>1</v>
      </c>
      <c r="M8" s="8">
        <v>1</v>
      </c>
      <c r="N8" s="13"/>
    </row>
    <row r="9" spans="1:14" ht="23.25">
      <c r="A9" s="8">
        <v>5</v>
      </c>
      <c r="B9" s="8" t="s">
        <v>82</v>
      </c>
      <c r="C9" s="8">
        <v>1</v>
      </c>
      <c r="D9" s="8">
        <v>2</v>
      </c>
      <c r="E9" s="8">
        <v>1</v>
      </c>
      <c r="F9" s="8"/>
      <c r="G9" s="8">
        <v>2</v>
      </c>
      <c r="H9" s="8">
        <v>2</v>
      </c>
      <c r="I9" s="8">
        <v>8</v>
      </c>
      <c r="J9" s="8">
        <v>1</v>
      </c>
      <c r="K9" s="8">
        <v>4</v>
      </c>
      <c r="L9" s="8"/>
      <c r="M9" s="8">
        <v>1</v>
      </c>
      <c r="N9" s="13"/>
    </row>
    <row r="10" spans="1:14" ht="23.25">
      <c r="A10" s="8">
        <v>6</v>
      </c>
      <c r="B10" s="8" t="s">
        <v>83</v>
      </c>
      <c r="C10" s="8">
        <v>2</v>
      </c>
      <c r="D10" s="8">
        <v>4</v>
      </c>
      <c r="E10" s="8">
        <v>1</v>
      </c>
      <c r="F10" s="8">
        <v>5</v>
      </c>
      <c r="G10" s="8">
        <v>7</v>
      </c>
      <c r="H10" s="8">
        <v>6</v>
      </c>
      <c r="I10" s="8">
        <v>25</v>
      </c>
      <c r="J10" s="8">
        <v>3.33</v>
      </c>
      <c r="K10" s="8">
        <v>6</v>
      </c>
      <c r="L10" s="8">
        <v>1</v>
      </c>
      <c r="M10" s="8">
        <v>0</v>
      </c>
      <c r="N10" s="13"/>
    </row>
    <row r="11" spans="1:14" ht="23.25">
      <c r="A11" s="8">
        <v>7</v>
      </c>
      <c r="B11" s="8" t="s">
        <v>84</v>
      </c>
      <c r="C11" s="8">
        <v>1</v>
      </c>
      <c r="D11" s="8">
        <v>4</v>
      </c>
      <c r="E11" s="8">
        <v>5</v>
      </c>
      <c r="F11" s="8">
        <v>6</v>
      </c>
      <c r="G11" s="8">
        <v>5</v>
      </c>
      <c r="H11" s="8">
        <v>4</v>
      </c>
      <c r="I11" s="8">
        <v>25</v>
      </c>
      <c r="J11" s="8">
        <v>5</v>
      </c>
      <c r="K11" s="8">
        <v>5</v>
      </c>
      <c r="L11" s="8"/>
      <c r="M11" s="8">
        <v>1</v>
      </c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18</v>
      </c>
      <c r="D19" s="8">
        <f aca="true" t="shared" si="0" ref="D19:M19">SUM(D5:D18)</f>
        <v>25</v>
      </c>
      <c r="E19" s="8">
        <f t="shared" si="0"/>
        <v>17</v>
      </c>
      <c r="F19" s="8">
        <f t="shared" si="0"/>
        <v>25</v>
      </c>
      <c r="G19" s="8">
        <f t="shared" si="0"/>
        <v>34</v>
      </c>
      <c r="H19" s="8">
        <f t="shared" si="0"/>
        <v>28</v>
      </c>
      <c r="I19" s="8">
        <f t="shared" si="0"/>
        <v>147</v>
      </c>
      <c r="J19" s="8">
        <f t="shared" si="0"/>
        <v>22.310000000000002</v>
      </c>
      <c r="K19" s="8">
        <f t="shared" si="0"/>
        <v>31.66</v>
      </c>
      <c r="L19" s="8">
        <f t="shared" si="0"/>
        <v>4</v>
      </c>
      <c r="M19" s="8">
        <f t="shared" si="0"/>
        <v>8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2">
      <selection activeCell="K13" sqref="K13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7.125" style="6" customWidth="1"/>
    <col min="12" max="12" width="13.375" style="6" customWidth="1"/>
  </cols>
  <sheetData>
    <row r="1" spans="1:14" ht="14.25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21" t="s">
        <v>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3.25">
      <c r="A3" t="s">
        <v>40</v>
      </c>
    </row>
    <row r="4" spans="1:14" ht="23.25">
      <c r="A4" s="1" t="s">
        <v>0</v>
      </c>
      <c r="B4" s="7" t="s">
        <v>1</v>
      </c>
      <c r="C4" s="11" t="s">
        <v>55</v>
      </c>
      <c r="D4" s="11" t="s">
        <v>60</v>
      </c>
      <c r="E4" s="11" t="s">
        <v>56</v>
      </c>
      <c r="F4" s="11" t="s">
        <v>57</v>
      </c>
      <c r="G4" s="11" t="s">
        <v>58</v>
      </c>
      <c r="H4" s="11" t="s">
        <v>59</v>
      </c>
      <c r="I4" s="11" t="s">
        <v>61</v>
      </c>
      <c r="J4" s="11" t="s">
        <v>62</v>
      </c>
      <c r="K4" s="7" t="s">
        <v>63</v>
      </c>
      <c r="L4" s="7" t="s">
        <v>64</v>
      </c>
      <c r="M4" s="4"/>
      <c r="N4" s="4"/>
    </row>
    <row r="5" spans="1:14" ht="23.25">
      <c r="A5" s="8">
        <v>1</v>
      </c>
      <c r="B5" s="8" t="s">
        <v>78</v>
      </c>
      <c r="C5" s="8">
        <v>6</v>
      </c>
      <c r="D5" s="8">
        <v>4</v>
      </c>
      <c r="E5" s="8">
        <v>4</v>
      </c>
      <c r="F5" s="8">
        <v>5</v>
      </c>
      <c r="G5" s="8">
        <v>6</v>
      </c>
      <c r="H5" s="8">
        <v>7</v>
      </c>
      <c r="I5" s="8">
        <v>6</v>
      </c>
      <c r="J5" s="8">
        <v>38</v>
      </c>
      <c r="K5" s="8"/>
      <c r="L5" s="8"/>
      <c r="M5" s="3"/>
      <c r="N5" s="3"/>
    </row>
    <row r="6" spans="1:14" ht="23.25">
      <c r="A6" s="19">
        <v>2</v>
      </c>
      <c r="B6" s="19" t="s">
        <v>79</v>
      </c>
      <c r="C6" s="19">
        <v>6</v>
      </c>
      <c r="D6" s="19">
        <v>3</v>
      </c>
      <c r="E6" s="19">
        <v>5</v>
      </c>
      <c r="F6" s="19">
        <v>4</v>
      </c>
      <c r="G6" s="19">
        <v>5</v>
      </c>
      <c r="H6" s="19">
        <v>4</v>
      </c>
      <c r="I6" s="19">
        <v>7</v>
      </c>
      <c r="J6" s="19">
        <v>34</v>
      </c>
      <c r="K6" s="8" t="s">
        <v>95</v>
      </c>
      <c r="L6" s="8" t="s">
        <v>91</v>
      </c>
      <c r="M6" s="3"/>
      <c r="N6" s="3"/>
    </row>
    <row r="7" spans="1:14" ht="23.25">
      <c r="A7" s="20"/>
      <c r="B7" s="20"/>
      <c r="C7" s="20"/>
      <c r="D7" s="20"/>
      <c r="E7" s="20"/>
      <c r="F7" s="20"/>
      <c r="G7" s="20"/>
      <c r="H7" s="20"/>
      <c r="I7" s="20"/>
      <c r="J7" s="20"/>
      <c r="K7" s="8" t="s">
        <v>88</v>
      </c>
      <c r="L7" s="8" t="s">
        <v>92</v>
      </c>
      <c r="M7" s="3"/>
      <c r="N7" s="3"/>
    </row>
    <row r="8" spans="1:14" ht="23.25">
      <c r="A8" s="8">
        <v>3</v>
      </c>
      <c r="B8" s="8" t="s">
        <v>80</v>
      </c>
      <c r="C8" s="8">
        <v>4</v>
      </c>
      <c r="D8" s="8">
        <v>8</v>
      </c>
      <c r="E8" s="8">
        <v>1</v>
      </c>
      <c r="F8" s="8">
        <v>8</v>
      </c>
      <c r="G8" s="8">
        <v>6</v>
      </c>
      <c r="H8" s="8">
        <v>2</v>
      </c>
      <c r="I8" s="8">
        <v>7</v>
      </c>
      <c r="J8" s="8">
        <v>36</v>
      </c>
      <c r="K8" s="8"/>
      <c r="L8" s="8"/>
      <c r="M8" s="3"/>
      <c r="N8" s="3"/>
    </row>
    <row r="9" spans="1:14" ht="23.25">
      <c r="A9" s="8">
        <v>4</v>
      </c>
      <c r="B9" s="8" t="s">
        <v>81</v>
      </c>
      <c r="C9" s="8">
        <v>4</v>
      </c>
      <c r="D9" s="8">
        <v>2</v>
      </c>
      <c r="E9" s="8">
        <v>3</v>
      </c>
      <c r="F9" s="8">
        <v>3</v>
      </c>
      <c r="G9" s="8">
        <v>0</v>
      </c>
      <c r="H9" s="8">
        <v>3</v>
      </c>
      <c r="I9" s="8">
        <v>3</v>
      </c>
      <c r="J9" s="8">
        <v>18</v>
      </c>
      <c r="K9" s="8"/>
      <c r="L9" s="8"/>
      <c r="M9" s="3"/>
      <c r="N9" s="3"/>
    </row>
    <row r="10" spans="1:14" ht="23.25">
      <c r="A10" s="8">
        <v>5</v>
      </c>
      <c r="B10" s="8" t="s">
        <v>82</v>
      </c>
      <c r="C10" s="8">
        <v>0</v>
      </c>
      <c r="D10" s="8">
        <v>1</v>
      </c>
      <c r="E10" s="8">
        <v>1</v>
      </c>
      <c r="F10" s="8">
        <v>1</v>
      </c>
      <c r="G10" s="8">
        <v>2</v>
      </c>
      <c r="H10" s="8">
        <v>3</v>
      </c>
      <c r="I10" s="8">
        <v>3</v>
      </c>
      <c r="J10" s="8">
        <v>11</v>
      </c>
      <c r="K10" s="8" t="s">
        <v>89</v>
      </c>
      <c r="L10" s="8" t="s">
        <v>93</v>
      </c>
      <c r="M10" s="3"/>
      <c r="N10" s="3"/>
    </row>
    <row r="11" spans="1:14" ht="23.25">
      <c r="A11" s="8">
        <v>6</v>
      </c>
      <c r="B11" s="8" t="s">
        <v>83</v>
      </c>
      <c r="C11" s="8">
        <v>4</v>
      </c>
      <c r="D11" s="8">
        <v>3</v>
      </c>
      <c r="E11" s="8">
        <v>7</v>
      </c>
      <c r="F11" s="8">
        <v>5</v>
      </c>
      <c r="G11" s="8">
        <v>3</v>
      </c>
      <c r="H11" s="8">
        <v>3</v>
      </c>
      <c r="I11" s="8">
        <v>2</v>
      </c>
      <c r="J11" s="8">
        <v>27</v>
      </c>
      <c r="K11" s="8"/>
      <c r="L11" s="8"/>
      <c r="M11" s="3"/>
      <c r="N11" s="3"/>
    </row>
    <row r="12" spans="1:14" ht="23.25">
      <c r="A12" s="8">
        <v>7</v>
      </c>
      <c r="B12" s="8" t="s">
        <v>84</v>
      </c>
      <c r="C12" s="8">
        <v>3</v>
      </c>
      <c r="D12" s="8">
        <v>1</v>
      </c>
      <c r="E12" s="8">
        <v>6</v>
      </c>
      <c r="F12" s="8">
        <v>6</v>
      </c>
      <c r="G12" s="8">
        <v>3</v>
      </c>
      <c r="H12" s="8">
        <v>6</v>
      </c>
      <c r="I12" s="8">
        <v>6</v>
      </c>
      <c r="J12" s="8">
        <v>31</v>
      </c>
      <c r="K12" s="8" t="s">
        <v>90</v>
      </c>
      <c r="L12" s="8" t="s">
        <v>93</v>
      </c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3"/>
      <c r="N19" s="3"/>
    </row>
    <row r="20" spans="1:14" ht="23.25">
      <c r="A20" s="2"/>
      <c r="B20" s="10" t="s">
        <v>39</v>
      </c>
      <c r="C20" s="8">
        <f>SUM(C5:C19)</f>
        <v>27</v>
      </c>
      <c r="D20" s="8">
        <f aca="true" t="shared" si="0" ref="D20:J20">SUM(D5:D19)</f>
        <v>22</v>
      </c>
      <c r="E20" s="8">
        <f t="shared" si="0"/>
        <v>27</v>
      </c>
      <c r="F20" s="8">
        <f t="shared" si="0"/>
        <v>32</v>
      </c>
      <c r="G20" s="8">
        <f t="shared" si="0"/>
        <v>25</v>
      </c>
      <c r="H20" s="8">
        <f t="shared" si="0"/>
        <v>28</v>
      </c>
      <c r="I20" s="8">
        <f t="shared" si="0"/>
        <v>34</v>
      </c>
      <c r="J20" s="8">
        <f t="shared" si="0"/>
        <v>195</v>
      </c>
      <c r="K20" s="8"/>
      <c r="L20" s="8"/>
      <c r="M20" s="3"/>
      <c r="N20" s="3"/>
    </row>
  </sheetData>
  <sheetProtection/>
  <mergeCells count="12">
    <mergeCell ref="G6:G7"/>
    <mergeCell ref="H6:H7"/>
    <mergeCell ref="I6:I7"/>
    <mergeCell ref="J6:J7"/>
    <mergeCell ref="A1:N1"/>
    <mergeCell ref="A2:N2"/>
    <mergeCell ref="B6:B7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P12" sqref="P12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65</v>
      </c>
      <c r="E4" s="16" t="s">
        <v>66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69</v>
      </c>
      <c r="Q4" s="8" t="s">
        <v>68</v>
      </c>
      <c r="R4" s="8" t="s">
        <v>73</v>
      </c>
    </row>
    <row r="5" spans="1:18" ht="23.25">
      <c r="A5" s="8">
        <v>1</v>
      </c>
      <c r="B5" s="8" t="s">
        <v>78</v>
      </c>
      <c r="C5" s="9">
        <v>372</v>
      </c>
      <c r="D5" s="8">
        <v>29</v>
      </c>
      <c r="E5" s="8">
        <v>42</v>
      </c>
      <c r="F5" s="8">
        <v>2</v>
      </c>
      <c r="G5" s="8">
        <v>39</v>
      </c>
      <c r="H5" s="8">
        <v>5</v>
      </c>
      <c r="I5" s="8"/>
      <c r="J5" s="8">
        <v>19</v>
      </c>
      <c r="K5" s="8">
        <v>22</v>
      </c>
      <c r="L5" s="8">
        <v>1</v>
      </c>
      <c r="M5" s="8">
        <v>4</v>
      </c>
      <c r="N5" s="8"/>
      <c r="O5" s="8"/>
      <c r="P5" s="8">
        <v>1</v>
      </c>
      <c r="Q5" s="8"/>
      <c r="R5" s="8"/>
    </row>
    <row r="6" spans="1:18" ht="23.25">
      <c r="A6" s="8">
        <v>2</v>
      </c>
      <c r="B6" s="8" t="s">
        <v>79</v>
      </c>
      <c r="C6" s="9">
        <v>291</v>
      </c>
      <c r="D6" s="8">
        <v>36</v>
      </c>
      <c r="E6" s="8">
        <v>56</v>
      </c>
      <c r="F6" s="8">
        <v>3</v>
      </c>
      <c r="G6" s="8">
        <v>29</v>
      </c>
      <c r="H6" s="8">
        <v>4</v>
      </c>
      <c r="I6" s="8"/>
      <c r="J6" s="8">
        <v>25</v>
      </c>
      <c r="K6" s="8">
        <v>24</v>
      </c>
      <c r="L6" s="8">
        <v>1</v>
      </c>
      <c r="M6" s="8">
        <v>9</v>
      </c>
      <c r="N6" s="8">
        <v>3</v>
      </c>
      <c r="O6" s="8">
        <v>1</v>
      </c>
      <c r="P6" s="8"/>
      <c r="Q6" s="8"/>
      <c r="R6" s="8">
        <v>1</v>
      </c>
    </row>
    <row r="7" spans="1:18" ht="23.25">
      <c r="A7" s="8">
        <v>3</v>
      </c>
      <c r="B7" s="8" t="s">
        <v>80</v>
      </c>
      <c r="C7" s="9">
        <v>334</v>
      </c>
      <c r="D7" s="8">
        <v>30</v>
      </c>
      <c r="E7" s="8">
        <v>45</v>
      </c>
      <c r="F7" s="8">
        <v>1</v>
      </c>
      <c r="G7" s="8">
        <v>28</v>
      </c>
      <c r="H7" s="8">
        <v>7</v>
      </c>
      <c r="I7" s="8"/>
      <c r="J7" s="8">
        <v>16</v>
      </c>
      <c r="K7" s="8">
        <v>21</v>
      </c>
      <c r="L7" s="8">
        <v>1</v>
      </c>
      <c r="M7" s="8">
        <v>7</v>
      </c>
      <c r="N7" s="8">
        <v>3</v>
      </c>
      <c r="O7" s="8"/>
      <c r="P7" s="8">
        <v>2</v>
      </c>
      <c r="Q7" s="8"/>
      <c r="R7" s="8"/>
    </row>
    <row r="8" spans="1:18" ht="23.25">
      <c r="A8" s="8">
        <v>4</v>
      </c>
      <c r="B8" s="8" t="s">
        <v>81</v>
      </c>
      <c r="C8" s="9">
        <v>142</v>
      </c>
      <c r="D8" s="8">
        <v>45</v>
      </c>
      <c r="E8" s="8">
        <v>43</v>
      </c>
      <c r="F8" s="8">
        <v>1</v>
      </c>
      <c r="G8" s="8">
        <v>8</v>
      </c>
      <c r="H8" s="8">
        <v>4</v>
      </c>
      <c r="I8" s="8"/>
      <c r="J8" s="8">
        <v>6</v>
      </c>
      <c r="K8" s="8">
        <v>19</v>
      </c>
      <c r="L8" s="8">
        <v>1</v>
      </c>
      <c r="M8" s="8">
        <v>2</v>
      </c>
      <c r="N8" s="8"/>
      <c r="O8" s="8"/>
      <c r="P8" s="8"/>
      <c r="Q8" s="8"/>
      <c r="R8" s="8">
        <v>1</v>
      </c>
    </row>
    <row r="9" spans="1:18" ht="23.25">
      <c r="A9" s="8">
        <v>5</v>
      </c>
      <c r="B9" s="8" t="s">
        <v>82</v>
      </c>
      <c r="C9" s="9">
        <v>111</v>
      </c>
      <c r="D9" s="8">
        <v>17</v>
      </c>
      <c r="E9" s="8">
        <v>19</v>
      </c>
      <c r="F9" s="8"/>
      <c r="G9" s="8">
        <v>6</v>
      </c>
      <c r="H9" s="8">
        <v>2</v>
      </c>
      <c r="I9" s="8"/>
      <c r="J9" s="8">
        <v>8</v>
      </c>
      <c r="K9" s="8">
        <v>10</v>
      </c>
      <c r="L9" s="8">
        <v>1</v>
      </c>
      <c r="M9" s="8">
        <v>2</v>
      </c>
      <c r="N9" s="8">
        <v>1</v>
      </c>
      <c r="O9" s="8"/>
      <c r="P9" s="8"/>
      <c r="Q9" s="8"/>
      <c r="R9" s="8"/>
    </row>
    <row r="10" spans="1:18" ht="23.25">
      <c r="A10" s="8">
        <v>6</v>
      </c>
      <c r="B10" s="8" t="s">
        <v>83</v>
      </c>
      <c r="C10" s="9">
        <v>213</v>
      </c>
      <c r="D10" s="8">
        <v>22</v>
      </c>
      <c r="E10" s="8">
        <v>16</v>
      </c>
      <c r="F10" s="8"/>
      <c r="G10" s="8">
        <v>21</v>
      </c>
      <c r="H10" s="8">
        <v>3</v>
      </c>
      <c r="I10" s="8"/>
      <c r="J10" s="8">
        <v>13</v>
      </c>
      <c r="K10" s="8">
        <v>13</v>
      </c>
      <c r="L10" s="8">
        <v>1</v>
      </c>
      <c r="M10" s="8">
        <v>4</v>
      </c>
      <c r="N10" s="8"/>
      <c r="O10" s="8"/>
      <c r="P10" s="8"/>
      <c r="Q10" s="8"/>
      <c r="R10" s="8"/>
    </row>
    <row r="11" spans="1:18" ht="23.25">
      <c r="A11" s="8">
        <v>7</v>
      </c>
      <c r="B11" s="8" t="s">
        <v>84</v>
      </c>
      <c r="C11" s="9">
        <v>255</v>
      </c>
      <c r="D11" s="8">
        <v>10</v>
      </c>
      <c r="E11" s="8">
        <v>12</v>
      </c>
      <c r="F11" s="8"/>
      <c r="G11" s="8">
        <v>23</v>
      </c>
      <c r="H11" s="8">
        <v>2</v>
      </c>
      <c r="I11" s="8"/>
      <c r="J11" s="8">
        <v>14</v>
      </c>
      <c r="K11" s="8">
        <v>13</v>
      </c>
      <c r="L11" s="8">
        <v>1</v>
      </c>
      <c r="M11" s="8">
        <v>5</v>
      </c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1718</v>
      </c>
      <c r="D19" s="8">
        <f aca="true" t="shared" si="0" ref="D19:O19">SUM(D5:D18)</f>
        <v>189</v>
      </c>
      <c r="E19" s="8">
        <f t="shared" si="0"/>
        <v>233</v>
      </c>
      <c r="F19" s="8">
        <f t="shared" si="0"/>
        <v>7</v>
      </c>
      <c r="G19" s="8">
        <f t="shared" si="0"/>
        <v>154</v>
      </c>
      <c r="H19" s="8">
        <f t="shared" si="0"/>
        <v>27</v>
      </c>
      <c r="I19" s="8">
        <f t="shared" si="0"/>
        <v>0</v>
      </c>
      <c r="J19" s="8">
        <f t="shared" si="0"/>
        <v>101</v>
      </c>
      <c r="K19" s="8">
        <f t="shared" si="0"/>
        <v>122</v>
      </c>
      <c r="L19" s="8">
        <f t="shared" si="0"/>
        <v>7</v>
      </c>
      <c r="M19" s="8">
        <f t="shared" si="0"/>
        <v>33</v>
      </c>
      <c r="N19" s="8">
        <f t="shared" si="0"/>
        <v>7</v>
      </c>
      <c r="O19" s="8">
        <f t="shared" si="0"/>
        <v>1</v>
      </c>
      <c r="P19" s="8">
        <f>SUM(P5:P18)</f>
        <v>3</v>
      </c>
      <c r="Q19" s="8">
        <f>SUM(Q5:Q18)</f>
        <v>0</v>
      </c>
      <c r="R19" s="8">
        <f>SUM(R5:R18)</f>
        <v>2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2013-01-23T06:12:15Z</dcterms:modified>
  <cp:category/>
  <cp:version/>
  <cp:contentType/>
  <cp:contentStatus/>
</cp:coreProperties>
</file>