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<sst xmlns="http://schemas.openxmlformats.org/spreadsheetml/2006/main" count="129" uniqueCount="87">
  <si>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</si>
  <si>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</si>
  <si>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</si>
  <si>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</si>
  <si>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</si>
  <si>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</si>
  <si>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</si>
  <si>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</si>
  <si>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</si>
  <si>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</si>
  <si>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</si>
  <si>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</si>
  <si>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</si>
  <si>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</si>
  <si>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</si>
  <si>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</si>
  <si>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</si>
  <si>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</si>
  <si>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</si>
  <si>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</si>
  <si>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</si>
  <si>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</si>
  <si>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</si>
  <si>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</si>
  <si>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</si>
  <si>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</si>
  <si>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</si>
  <si>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</si>
  <si>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</si>
  <si>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</si>
  <si>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</si>
  <si>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</si>
  <si>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</si>
  <si>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</si>
  <si>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</si>
  <si>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</si>
  <si>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</si>
  <si>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</si>
  <si>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</si>
  <si>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</si>
  <si>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</si>
  <si>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</si>
  <si>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</si>
  <si>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</si>
  <si>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</si>
  <si>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</si>
  <si>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</si>
  <si>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</si>
  <si>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</si>
  <si>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</si>
  <si>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</si>
  <si>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</si>
  <si>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</si>
  <si>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</si>
  <si>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</si>
  <si>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</si>
  <si>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</si>
  <si>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</si>
  <si>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</si>
  <si>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</si>
  <si>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</si>
  <si>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</si>
  <si>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</si>
  <si>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</si>
  <si>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</si>
  <si>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</si>
  <si>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</si>
  <si>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</si>
  <si>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</si>
  <si>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</si>
  <si>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</si>
  <si>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</si>
  <si>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</si>
  <si>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</si>
  <si>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</si>
  <si>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</si>
  <si>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รพสต.บ้านบางนาว...</t>
  </si>
  <si>
    <t xml:space="preserve">แบบรายงานและประเมินผลการปฏิบัติงาน รพสต.บ้านบางนาว... </t>
  </si>
  <si>
    <t>แบบรายงานและประเมินผลการปฏิบัติงาน รพสต.บ้านบางนาว.......</t>
  </si>
  <si>
    <t>แบบรายงานและประเมินผลการปฏิบัติงาน รพสต.บ้านบางนาว....</t>
  </si>
  <si>
    <t>บ้านบางวำ</t>
  </si>
  <si>
    <t>บ้านบางกรูด</t>
  </si>
  <si>
    <t>บ้านมะขามเทศ</t>
  </si>
  <si>
    <t>บ้านบางนาว</t>
  </si>
  <si>
    <t>วัดกาญจนาราม</t>
  </si>
  <si>
    <t>ศูนย์เด็กเล็กบ้านบางกรูด</t>
  </si>
  <si>
    <t>ระดับเงิน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</si>
</sst>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3">
      <selection activeCell="B5" sqref="B5:B8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80</v>
      </c>
      <c r="C5" s="12">
        <v>347</v>
      </c>
      <c r="D5" s="12">
        <v>1203</v>
      </c>
      <c r="E5" s="12">
        <v>601</v>
      </c>
      <c r="F5" s="12">
        <v>602</v>
      </c>
      <c r="G5" s="12">
        <v>0</v>
      </c>
      <c r="H5" s="12">
        <v>26</v>
      </c>
      <c r="I5" s="12">
        <v>125</v>
      </c>
      <c r="J5" s="12">
        <v>664</v>
      </c>
      <c r="K5" s="12">
        <v>240</v>
      </c>
      <c r="L5" s="12">
        <v>143</v>
      </c>
      <c r="M5" s="12">
        <v>332</v>
      </c>
      <c r="N5" s="12">
        <v>296</v>
      </c>
    </row>
    <row r="6" spans="1:14" ht="23.25">
      <c r="A6" s="8">
        <v>2</v>
      </c>
      <c r="B6" s="8" t="s">
        <v>81</v>
      </c>
      <c r="C6" s="12">
        <v>454</v>
      </c>
      <c r="D6" s="12">
        <v>1905</v>
      </c>
      <c r="E6" s="12">
        <v>963</v>
      </c>
      <c r="F6" s="12">
        <v>942</v>
      </c>
      <c r="G6" s="12">
        <v>5</v>
      </c>
      <c r="H6" s="12">
        <v>68</v>
      </c>
      <c r="I6" s="12">
        <v>220</v>
      </c>
      <c r="J6" s="12">
        <v>982</v>
      </c>
      <c r="K6" s="12">
        <v>369</v>
      </c>
      <c r="L6" s="12">
        <v>261</v>
      </c>
      <c r="M6" s="12">
        <v>499</v>
      </c>
      <c r="N6" s="12">
        <v>458</v>
      </c>
    </row>
    <row r="7" spans="1:14" ht="23.25">
      <c r="A7" s="8">
        <v>3</v>
      </c>
      <c r="B7" s="8" t="s">
        <v>82</v>
      </c>
      <c r="C7" s="12">
        <v>128</v>
      </c>
      <c r="D7" s="12">
        <v>551</v>
      </c>
      <c r="E7" s="12">
        <v>284</v>
      </c>
      <c r="F7" s="12">
        <v>267</v>
      </c>
      <c r="G7" s="12">
        <v>3</v>
      </c>
      <c r="H7" s="12">
        <v>13</v>
      </c>
      <c r="I7" s="12">
        <v>104</v>
      </c>
      <c r="J7" s="12">
        <v>301</v>
      </c>
      <c r="K7" s="12">
        <v>78</v>
      </c>
      <c r="L7" s="12">
        <v>96</v>
      </c>
      <c r="M7" s="12">
        <v>148</v>
      </c>
      <c r="N7" s="12">
        <v>128</v>
      </c>
    </row>
    <row r="8" spans="1:14" ht="23.25">
      <c r="A8" s="8">
        <v>4</v>
      </c>
      <c r="B8" s="8" t="s">
        <v>83</v>
      </c>
      <c r="C8" s="12">
        <v>203</v>
      </c>
      <c r="D8" s="12">
        <v>935</v>
      </c>
      <c r="E8" s="12">
        <v>466</v>
      </c>
      <c r="F8" s="12">
        <v>469</v>
      </c>
      <c r="G8" s="12">
        <v>5</v>
      </c>
      <c r="H8" s="12">
        <v>46</v>
      </c>
      <c r="I8" s="12">
        <v>124</v>
      </c>
      <c r="J8" s="12">
        <v>548</v>
      </c>
      <c r="K8" s="12">
        <v>202</v>
      </c>
      <c r="L8" s="12">
        <v>159</v>
      </c>
      <c r="M8" s="12">
        <v>280</v>
      </c>
      <c r="N8" s="12">
        <v>248</v>
      </c>
    </row>
    <row r="9" spans="1:14" ht="23.25">
      <c r="A9" s="8">
        <v>5</v>
      </c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1132</v>
      </c>
      <c r="D19" s="9">
        <f aca="true" t="shared" si="0" ref="D19:N19">SUM(D5:D18)</f>
        <v>4594</v>
      </c>
      <c r="E19" s="9">
        <f t="shared" si="0"/>
        <v>2314</v>
      </c>
      <c r="F19" s="9">
        <f t="shared" si="0"/>
        <v>2280</v>
      </c>
      <c r="G19" s="9">
        <f t="shared" si="0"/>
        <v>13</v>
      </c>
      <c r="H19" s="9">
        <f t="shared" si="0"/>
        <v>153</v>
      </c>
      <c r="I19" s="9">
        <f t="shared" si="0"/>
        <v>573</v>
      </c>
      <c r="J19" s="9">
        <f t="shared" si="0"/>
        <v>2495</v>
      </c>
      <c r="K19" s="9">
        <f t="shared" si="0"/>
        <v>889</v>
      </c>
      <c r="L19" s="9">
        <f t="shared" si="0"/>
        <v>659</v>
      </c>
      <c r="M19" s="9">
        <f t="shared" si="0"/>
        <v>1259</v>
      </c>
      <c r="N19" s="9">
        <f t="shared" si="0"/>
        <v>1130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3">
      <selection activeCell="K12" sqref="K12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84</v>
      </c>
      <c r="C5" s="8">
        <v>0</v>
      </c>
      <c r="D5" s="8">
        <v>9</v>
      </c>
      <c r="E5" s="8">
        <v>10</v>
      </c>
      <c r="F5" s="8">
        <v>4</v>
      </c>
      <c r="G5" s="8">
        <v>2</v>
      </c>
      <c r="H5" s="8">
        <v>7</v>
      </c>
      <c r="I5" s="8">
        <v>6</v>
      </c>
      <c r="J5" s="8">
        <v>1</v>
      </c>
      <c r="K5" s="8">
        <v>0</v>
      </c>
      <c r="L5" s="8">
        <v>0</v>
      </c>
      <c r="M5" s="8" t="s">
        <v>86</v>
      </c>
    </row>
    <row r="6" spans="1:13" ht="23.25">
      <c r="A6" s="8">
        <v>2</v>
      </c>
      <c r="B6" s="8" t="s">
        <v>85</v>
      </c>
      <c r="C6" s="8">
        <v>63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/>
    </row>
    <row r="7" spans="1:13" ht="23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63</v>
      </c>
      <c r="D19" s="8">
        <f aca="true" t="shared" si="0" ref="D19:I19">SUM(D5:D18)</f>
        <v>9</v>
      </c>
      <c r="E19" s="8">
        <f t="shared" si="0"/>
        <v>10</v>
      </c>
      <c r="F19" s="8">
        <f t="shared" si="0"/>
        <v>4</v>
      </c>
      <c r="G19" s="8">
        <f t="shared" si="0"/>
        <v>2</v>
      </c>
      <c r="H19" s="8">
        <f t="shared" si="0"/>
        <v>7</v>
      </c>
      <c r="I19" s="8">
        <f t="shared" si="0"/>
        <v>6</v>
      </c>
      <c r="J19" s="8">
        <f>SUM(J5:J18)</f>
        <v>1</v>
      </c>
      <c r="K19" s="8">
        <f>SUM(K5:K18)</f>
        <v>0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D3">
      <selection activeCell="G21" sqref="G21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40</v>
      </c>
      <c r="D4" s="11" t="s">
        <v>41</v>
      </c>
      <c r="E4" s="11" t="s">
        <v>42</v>
      </c>
      <c r="F4" s="11" t="s">
        <v>44</v>
      </c>
      <c r="G4" s="11" t="s">
        <v>45</v>
      </c>
      <c r="H4" s="11" t="s">
        <v>43</v>
      </c>
      <c r="I4" s="11" t="s">
        <v>70</v>
      </c>
      <c r="J4" s="11" t="s">
        <v>71</v>
      </c>
      <c r="K4" s="11" t="s">
        <v>73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80</v>
      </c>
      <c r="C5" s="9">
        <v>19</v>
      </c>
      <c r="D5" s="9">
        <v>62</v>
      </c>
      <c r="E5" s="9">
        <v>409</v>
      </c>
      <c r="F5" s="9">
        <v>112</v>
      </c>
      <c r="G5" s="9">
        <v>146</v>
      </c>
      <c r="H5" s="9">
        <v>212</v>
      </c>
      <c r="I5" s="8">
        <v>191</v>
      </c>
      <c r="J5" s="8">
        <v>322</v>
      </c>
      <c r="K5" s="8">
        <v>0</v>
      </c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81</v>
      </c>
      <c r="C6" s="9">
        <v>47</v>
      </c>
      <c r="D6" s="9">
        <v>140</v>
      </c>
      <c r="E6" s="9">
        <v>651</v>
      </c>
      <c r="F6" s="9">
        <v>184</v>
      </c>
      <c r="G6" s="9">
        <v>215</v>
      </c>
      <c r="H6" s="9">
        <v>319</v>
      </c>
      <c r="I6" s="8">
        <v>298</v>
      </c>
      <c r="J6" s="8">
        <v>557</v>
      </c>
      <c r="K6" s="8">
        <v>1</v>
      </c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82</v>
      </c>
      <c r="C7" s="9">
        <v>15</v>
      </c>
      <c r="D7" s="9">
        <v>43</v>
      </c>
      <c r="E7" s="9">
        <v>190</v>
      </c>
      <c r="F7" s="9">
        <v>60</v>
      </c>
      <c r="G7" s="9">
        <v>64</v>
      </c>
      <c r="H7" s="9">
        <v>93</v>
      </c>
      <c r="I7" s="8">
        <v>81</v>
      </c>
      <c r="J7" s="8">
        <v>157</v>
      </c>
      <c r="K7" s="8">
        <v>0</v>
      </c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83</v>
      </c>
      <c r="C8" s="9">
        <v>36</v>
      </c>
      <c r="D8" s="9">
        <v>67</v>
      </c>
      <c r="E8" s="9">
        <v>263</v>
      </c>
      <c r="F8" s="9">
        <v>113</v>
      </c>
      <c r="G8" s="9">
        <v>76</v>
      </c>
      <c r="H8" s="9">
        <v>136</v>
      </c>
      <c r="I8" s="8">
        <v>120</v>
      </c>
      <c r="J8" s="8">
        <v>222</v>
      </c>
      <c r="K8" s="8">
        <v>0</v>
      </c>
      <c r="L8" s="13"/>
      <c r="M8" s="13"/>
      <c r="N8" s="13"/>
      <c r="O8" s="3"/>
      <c r="P8" s="3"/>
      <c r="Q8" s="3"/>
    </row>
    <row r="9" spans="1:17" ht="23.25">
      <c r="A9" s="8">
        <v>5</v>
      </c>
      <c r="B9" s="8"/>
      <c r="C9" s="9"/>
      <c r="D9" s="9"/>
      <c r="E9" s="9"/>
      <c r="F9" s="9"/>
      <c r="G9" s="9"/>
      <c r="H9" s="9"/>
      <c r="I9" s="8"/>
      <c r="J9" s="8"/>
      <c r="K9" s="8"/>
      <c r="L9" s="13"/>
      <c r="M9" s="13"/>
      <c r="N9" s="13"/>
      <c r="O9" s="3"/>
      <c r="P9" s="3"/>
      <c r="Q9" s="3"/>
    </row>
    <row r="10" spans="1:17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117</v>
      </c>
      <c r="D19" s="9">
        <f t="shared" si="0"/>
        <v>312</v>
      </c>
      <c r="E19" s="9">
        <f t="shared" si="0"/>
        <v>1513</v>
      </c>
      <c r="F19" s="9">
        <f t="shared" si="0"/>
        <v>469</v>
      </c>
      <c r="G19" s="9">
        <f t="shared" si="0"/>
        <v>501</v>
      </c>
      <c r="H19" s="9">
        <f t="shared" si="0"/>
        <v>760</v>
      </c>
      <c r="I19" s="8">
        <f>SUM(I5:I18)</f>
        <v>690</v>
      </c>
      <c r="J19" s="8">
        <f>SUM(J5:J18)</f>
        <v>1258</v>
      </c>
      <c r="K19" s="8">
        <f>SUM(K5:K18)</f>
        <v>1</v>
      </c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B3">
      <selection activeCell="M9" sqref="M9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66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80</v>
      </c>
      <c r="C5" s="8">
        <v>0</v>
      </c>
      <c r="D5" s="8">
        <v>2</v>
      </c>
      <c r="E5" s="8">
        <v>0</v>
      </c>
      <c r="F5" s="8">
        <v>4</v>
      </c>
      <c r="G5" s="8">
        <v>4</v>
      </c>
      <c r="H5" s="8">
        <v>16</v>
      </c>
      <c r="I5" s="8">
        <v>26</v>
      </c>
      <c r="J5" s="8">
        <v>2</v>
      </c>
      <c r="K5" s="8">
        <v>10</v>
      </c>
      <c r="L5" s="8">
        <v>0</v>
      </c>
      <c r="M5" s="8">
        <v>0</v>
      </c>
      <c r="N5" s="13"/>
    </row>
    <row r="6" spans="1:14" ht="23.25">
      <c r="A6" s="8">
        <v>2</v>
      </c>
      <c r="B6" s="8" t="s">
        <v>81</v>
      </c>
      <c r="C6" s="8">
        <v>5</v>
      </c>
      <c r="D6" s="8">
        <v>6</v>
      </c>
      <c r="E6" s="8">
        <v>8</v>
      </c>
      <c r="F6" s="8">
        <v>9</v>
      </c>
      <c r="G6" s="8">
        <v>16</v>
      </c>
      <c r="H6" s="8">
        <v>29</v>
      </c>
      <c r="I6" s="8">
        <v>73</v>
      </c>
      <c r="J6" s="8">
        <v>7.6</v>
      </c>
      <c r="K6" s="8">
        <v>22.5</v>
      </c>
      <c r="L6" s="8">
        <v>0</v>
      </c>
      <c r="M6" s="8">
        <v>0</v>
      </c>
      <c r="N6" s="13"/>
    </row>
    <row r="7" spans="1:14" ht="23.25">
      <c r="A7" s="8">
        <v>3</v>
      </c>
      <c r="B7" s="8" t="s">
        <v>82</v>
      </c>
      <c r="C7" s="8">
        <v>3</v>
      </c>
      <c r="D7" s="8">
        <v>0</v>
      </c>
      <c r="E7" s="8">
        <v>0</v>
      </c>
      <c r="F7" s="8">
        <v>3</v>
      </c>
      <c r="G7" s="8">
        <v>7</v>
      </c>
      <c r="H7" s="8">
        <v>3</v>
      </c>
      <c r="I7" s="8">
        <v>16</v>
      </c>
      <c r="J7" s="8">
        <v>1</v>
      </c>
      <c r="K7" s="8">
        <v>5</v>
      </c>
      <c r="L7" s="8">
        <v>0</v>
      </c>
      <c r="M7" s="8">
        <v>0</v>
      </c>
      <c r="N7" s="13"/>
    </row>
    <row r="8" spans="1:14" ht="23.25">
      <c r="A8" s="8">
        <v>4</v>
      </c>
      <c r="B8" s="8" t="s">
        <v>83</v>
      </c>
      <c r="C8" s="8">
        <v>5</v>
      </c>
      <c r="D8" s="8">
        <v>6</v>
      </c>
      <c r="E8" s="8">
        <v>15</v>
      </c>
      <c r="F8" s="8">
        <v>6</v>
      </c>
      <c r="G8" s="8">
        <v>8</v>
      </c>
      <c r="H8" s="8">
        <v>11</v>
      </c>
      <c r="I8" s="8">
        <v>51</v>
      </c>
      <c r="J8" s="8">
        <v>9</v>
      </c>
      <c r="K8" s="8">
        <v>9.5</v>
      </c>
      <c r="L8" s="8">
        <v>0</v>
      </c>
      <c r="M8" s="8">
        <v>0</v>
      </c>
      <c r="N8" s="13"/>
    </row>
    <row r="9" spans="1:14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13</v>
      </c>
      <c r="D19" s="8">
        <f aca="true" t="shared" si="0" ref="D19:M19">SUM(D5:D18)</f>
        <v>14</v>
      </c>
      <c r="E19" s="8">
        <f t="shared" si="0"/>
        <v>23</v>
      </c>
      <c r="F19" s="8">
        <f t="shared" si="0"/>
        <v>22</v>
      </c>
      <c r="G19" s="8">
        <f t="shared" si="0"/>
        <v>35</v>
      </c>
      <c r="H19" s="8">
        <f t="shared" si="0"/>
        <v>59</v>
      </c>
      <c r="I19" s="8">
        <f t="shared" si="0"/>
        <v>166</v>
      </c>
      <c r="J19" s="8">
        <f t="shared" si="0"/>
        <v>19.6</v>
      </c>
      <c r="K19" s="8">
        <f t="shared" si="0"/>
        <v>47</v>
      </c>
      <c r="L19" s="8">
        <f t="shared" si="0"/>
        <v>0</v>
      </c>
      <c r="M19" s="8">
        <f t="shared" si="0"/>
        <v>0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74</v>
      </c>
    </row>
    <row r="4" spans="1:14" ht="23.25">
      <c r="A4" s="1" t="s">
        <v>0</v>
      </c>
      <c r="B4" s="7" t="s">
        <v>1</v>
      </c>
      <c r="C4" s="11" t="s">
        <v>54</v>
      </c>
      <c r="D4" s="11" t="s">
        <v>59</v>
      </c>
      <c r="E4" s="11" t="s">
        <v>55</v>
      </c>
      <c r="F4" s="11" t="s">
        <v>56</v>
      </c>
      <c r="G4" s="11" t="s">
        <v>57</v>
      </c>
      <c r="H4" s="11" t="s">
        <v>58</v>
      </c>
      <c r="I4" s="11" t="s">
        <v>60</v>
      </c>
      <c r="J4" s="11" t="s">
        <v>61</v>
      </c>
      <c r="K4" s="7" t="s">
        <v>62</v>
      </c>
      <c r="L4" s="7" t="s">
        <v>63</v>
      </c>
      <c r="M4" s="4"/>
      <c r="N4" s="4"/>
    </row>
    <row r="5" spans="1:14" ht="23.25">
      <c r="A5" s="2">
        <v>1</v>
      </c>
      <c r="B5" s="8" t="s">
        <v>80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/>
      <c r="L5" s="8"/>
      <c r="M5" s="3"/>
      <c r="N5" s="3"/>
    </row>
    <row r="6" spans="1:14" ht="23.25">
      <c r="A6" s="2">
        <v>2</v>
      </c>
      <c r="B6" s="8" t="s">
        <v>81</v>
      </c>
      <c r="C6" s="8">
        <v>0</v>
      </c>
      <c r="D6" s="8">
        <v>9</v>
      </c>
      <c r="E6" s="8">
        <v>10</v>
      </c>
      <c r="F6" s="8">
        <v>4</v>
      </c>
      <c r="G6" s="8">
        <v>2</v>
      </c>
      <c r="H6" s="8">
        <v>7</v>
      </c>
      <c r="I6" s="8">
        <v>6</v>
      </c>
      <c r="J6" s="8">
        <v>38</v>
      </c>
      <c r="K6" s="8" t="s">
        <v>84</v>
      </c>
      <c r="L6" s="8"/>
      <c r="M6" s="3"/>
      <c r="N6" s="3"/>
    </row>
    <row r="7" spans="1:14" ht="23.25">
      <c r="A7" s="2">
        <v>3</v>
      </c>
      <c r="B7" s="8" t="s">
        <v>82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/>
      <c r="L7" s="8"/>
      <c r="M7" s="3"/>
      <c r="N7" s="3"/>
    </row>
    <row r="8" spans="1:14" ht="23.25">
      <c r="A8" s="2">
        <v>4</v>
      </c>
      <c r="B8" s="8" t="s">
        <v>83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/>
      <c r="L8" s="8"/>
      <c r="M8" s="3"/>
      <c r="N8" s="3"/>
    </row>
    <row r="9" spans="1:14" ht="23.25">
      <c r="A9" s="2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0</v>
      </c>
      <c r="D19" s="8">
        <f aca="true" t="shared" si="0" ref="D19:J19">SUM(D5:D18)</f>
        <v>9</v>
      </c>
      <c r="E19" s="8">
        <f t="shared" si="0"/>
        <v>10</v>
      </c>
      <c r="F19" s="8">
        <f t="shared" si="0"/>
        <v>4</v>
      </c>
      <c r="G19" s="8">
        <f t="shared" si="0"/>
        <v>2</v>
      </c>
      <c r="H19" s="8">
        <f t="shared" si="0"/>
        <v>7</v>
      </c>
      <c r="I19" s="8">
        <f t="shared" si="0"/>
        <v>6</v>
      </c>
      <c r="J19" s="8">
        <f t="shared" si="0"/>
        <v>38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4">
      <selection activeCell="T13" sqref="T13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64</v>
      </c>
      <c r="E4" s="16" t="s">
        <v>65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68</v>
      </c>
      <c r="Q4" s="8" t="s">
        <v>67</v>
      </c>
      <c r="R4" s="8" t="s">
        <v>72</v>
      </c>
    </row>
    <row r="5" spans="1:18" ht="23.25">
      <c r="A5" s="8">
        <v>1</v>
      </c>
      <c r="B5" s="8" t="s">
        <v>80</v>
      </c>
      <c r="C5" s="9">
        <v>955</v>
      </c>
      <c r="D5" s="8">
        <v>50</v>
      </c>
      <c r="E5" s="8">
        <v>191</v>
      </c>
      <c r="F5" s="8">
        <v>35</v>
      </c>
      <c r="G5" s="8">
        <v>51</v>
      </c>
      <c r="H5" s="8">
        <v>12</v>
      </c>
      <c r="I5" s="8"/>
      <c r="J5" s="8">
        <v>19</v>
      </c>
      <c r="K5" s="8">
        <v>13</v>
      </c>
      <c r="L5" s="8">
        <v>1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0</v>
      </c>
    </row>
    <row r="6" spans="1:18" ht="23.25">
      <c r="A6" s="8">
        <v>2</v>
      </c>
      <c r="B6" s="8" t="s">
        <v>81</v>
      </c>
      <c r="C6" s="9">
        <v>1570</v>
      </c>
      <c r="D6" s="8">
        <v>78</v>
      </c>
      <c r="E6" s="8">
        <v>236</v>
      </c>
      <c r="F6" s="8">
        <v>29</v>
      </c>
      <c r="G6" s="8">
        <v>119</v>
      </c>
      <c r="H6" s="8">
        <v>25</v>
      </c>
      <c r="I6" s="8"/>
      <c r="J6" s="8">
        <v>46</v>
      </c>
      <c r="K6" s="8">
        <v>22</v>
      </c>
      <c r="L6" s="8">
        <v>1</v>
      </c>
      <c r="M6" s="8">
        <v>3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 ht="23.25">
      <c r="A7" s="8">
        <v>3</v>
      </c>
      <c r="B7" s="8" t="s">
        <v>82</v>
      </c>
      <c r="C7" s="9">
        <v>471</v>
      </c>
      <c r="D7" s="8">
        <v>10</v>
      </c>
      <c r="E7" s="8">
        <v>86</v>
      </c>
      <c r="F7" s="8">
        <v>13</v>
      </c>
      <c r="G7" s="8">
        <v>11</v>
      </c>
      <c r="H7" s="8">
        <v>3</v>
      </c>
      <c r="I7" s="8"/>
      <c r="J7" s="8">
        <v>19</v>
      </c>
      <c r="K7" s="8">
        <v>9</v>
      </c>
      <c r="L7" s="8">
        <v>1</v>
      </c>
      <c r="M7" s="8">
        <v>1</v>
      </c>
      <c r="N7" s="8">
        <v>1</v>
      </c>
      <c r="O7" s="8">
        <v>0</v>
      </c>
      <c r="P7" s="8">
        <v>0</v>
      </c>
      <c r="Q7" s="8">
        <v>0</v>
      </c>
      <c r="R7" s="8">
        <v>0</v>
      </c>
    </row>
    <row r="8" spans="1:18" ht="23.25">
      <c r="A8" s="8">
        <v>4</v>
      </c>
      <c r="B8" s="8" t="s">
        <v>83</v>
      </c>
      <c r="C8" s="9">
        <v>921</v>
      </c>
      <c r="D8" s="8">
        <v>35</v>
      </c>
      <c r="E8" s="8">
        <v>138</v>
      </c>
      <c r="F8" s="8">
        <v>34</v>
      </c>
      <c r="G8" s="8">
        <v>31</v>
      </c>
      <c r="H8" s="8">
        <v>15</v>
      </c>
      <c r="I8" s="8"/>
      <c r="J8" s="8">
        <v>19</v>
      </c>
      <c r="K8" s="8">
        <v>13</v>
      </c>
      <c r="L8" s="8">
        <v>1</v>
      </c>
      <c r="M8" s="8">
        <v>3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 ht="23.25">
      <c r="A9" s="8">
        <v>5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3917</v>
      </c>
      <c r="D19" s="8">
        <f aca="true" t="shared" si="0" ref="D19:O19">SUM(D5:D18)</f>
        <v>173</v>
      </c>
      <c r="E19" s="8">
        <f t="shared" si="0"/>
        <v>651</v>
      </c>
      <c r="F19" s="8">
        <f t="shared" si="0"/>
        <v>111</v>
      </c>
      <c r="G19" s="8">
        <f t="shared" si="0"/>
        <v>212</v>
      </c>
      <c r="H19" s="8">
        <f t="shared" si="0"/>
        <v>55</v>
      </c>
      <c r="I19" s="8">
        <f t="shared" si="0"/>
        <v>0</v>
      </c>
      <c r="J19" s="8">
        <f t="shared" si="0"/>
        <v>103</v>
      </c>
      <c r="K19" s="8">
        <f t="shared" si="0"/>
        <v>57</v>
      </c>
      <c r="L19" s="8">
        <f t="shared" si="0"/>
        <v>4</v>
      </c>
      <c r="M19" s="8">
        <f t="shared" si="0"/>
        <v>9</v>
      </c>
      <c r="N19" s="8">
        <f t="shared" si="0"/>
        <v>1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0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2013-01-23T06:03:37Z</dcterms:modified>
  <cp:category/>
  <cp:version/>
  <cp:contentType/>
  <cp:contentStatus/>
</cp:coreProperties>
</file>