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95" windowHeight="6450" tabRatio="845" firstSheet="2" activeTab="7"/>
  </bookViews>
  <sheets>
    <sheet name="ข้อมูลทั่วไป 1" sheetId="1" r:id="rId1"/>
    <sheet name="ข้อมูลทั่วไป2 ปีการศึกษา 2556" sheetId="2" r:id="rId2"/>
    <sheet name="ข้อมูลทั่วไป2 ปีการศึกษา2557" sheetId="3" r:id="rId3"/>
    <sheet name="ข้อมูลทั่วไป3" sheetId="4" r:id="rId4"/>
    <sheet name="ข้อมูลทั่วไป4" sheetId="5" r:id="rId5"/>
    <sheet name="ข้อมูลทั่วไป5" sheetId="6" r:id="rId6"/>
    <sheet name="ข้อมูลทั่วไป 6" sheetId="7" r:id="rId7"/>
    <sheet name="ข้อมูลทั่วไป 7" sheetId="8" r:id="rId8"/>
  </sheets>
  <definedNames/>
  <calcPr fullCalcOnLoad="1"/>
</workbook>
</file>

<file path=xl/sharedStrings.xml><?xml version="1.0" encoding="utf-8"?>
<sst xmlns="http://schemas.openxmlformats.org/spreadsheetml/2006/main" count="163" uniqueCount="92">
  <si>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</si>
  <si>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</si>
  <si>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</si>
  <si>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</si>
  <si>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</si>
  <si>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</si>
  <si>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</si>
  <si>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</si>
  <si>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</si>
  <si>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</si>
  <si>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</si>
  <si>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</si>
  <si>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</si>
  <si>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</si>
  <si>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</si>
  <si>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</si>
  <si>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</si>
  <si>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</si>
  <si>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</si>
  <si>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</si>
  <si>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</si>
  <si>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</si>
  <si>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</si>
  <si>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</si>
  <si>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</si>
  <si>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</si>
  <si>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</si>
  <si>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</si>
  <si>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</si>
  <si>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</si>
  <si>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</si>
  <si>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</si>
  <si>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</si>
  <si>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</si>
  <si>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</si>
  <si>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</si>
  <si>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</si>
  <si>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</si>
  <si>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</si>
  <si>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</si>
  <si>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</si>
  <si>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</si>
  <si>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</si>
  <si>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</si>
  <si>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</si>
  <si>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</si>
  <si>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</si>
  <si>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</si>
  <si>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</si>
  <si>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</si>
  <si>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</si>
  <si>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</si>
  <si>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</si>
  <si>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แบบรายงานและประเมินผลการปฏิบัติงาน รพสต..สำนักงานสาธารณสุขอำเภอปากพนัง...</t>
  </si>
  <si>
    <t>แบบรายงานและประเมินผลการปฏิบัติงาน รพสต.   สำนักงานสาธารณสุขอำเภอปากพนัง..</t>
  </si>
  <si>
    <t>แบบรายงานและประเมินผลการปฏิบัติงาน รพสต..สำนักงานสาธารณสุขอำเภอปากพนัง..</t>
  </si>
  <si>
    <t>แบบรายงานและประเมินผลการปฏิบัติงาน รพสต.สำนักงานสาธารณสุขอำเภอปากพนัง..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</si>
  <si>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</si>
  <si>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</si>
  <si>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</si>
  <si>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</si>
  <si>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ปีงบประมาณ  2557</t>
  </si>
  <si>
    <t>15- 44 ปี</t>
  </si>
  <si>
    <t>ต่ำกว่า 1 ปี</t>
  </si>
  <si>
    <t>หญิง 10 -19 ปี</t>
  </si>
  <si>
    <t>ญ30 -70 ปี</t>
  </si>
  <si>
    <t>35 -59 ปี</t>
  </si>
  <si>
    <t>ชาย 10 - 24 ปี</t>
  </si>
  <si>
    <t>หญิง 10 - 24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</si>
  <si>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</si>
  <si>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</si>
  <si>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</si>
  <si>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</si>
  <si>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</si>
  <si>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</si>
  <si>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</si>
  <si>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</si>
  <si>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</si>
  <si>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</si>
  <si>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</si>
  <si>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</si>
  <si>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</si>
  <si>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TB</t>
  </si>
  <si>
    <t>จิตเวช</t>
  </si>
  <si>
    <t>ติดเตียง</t>
  </si>
  <si>
    <t>บ้านปลายทราย</t>
  </si>
  <si>
    <t>บ้านแหลม 2</t>
  </si>
  <si>
    <t>บ้านแหลม 3</t>
  </si>
  <si>
    <t>ราชประชานุเคราะห์</t>
  </si>
  <si>
    <t>วัดบ้านแหลมตะลุมพุก</t>
  </si>
  <si>
    <t>ปีงบประมาณ  2557 (ปีการศึกษา 2556 )</t>
  </si>
  <si>
    <t>ข้อมูล ณ วันที่  1 กรกฎาคม 2556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</si>
</sst>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0.0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87" fontId="2" fillId="33" borderId="10" xfId="36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4" fillId="12" borderId="10" xfId="0" applyFont="1" applyFill="1" applyBorder="1" applyAlignment="1">
      <alignment/>
    </xf>
    <xf numFmtId="0" fontId="4" fillId="19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6.7109375" style="1" customWidth="1"/>
    <col min="2" max="2" width="20.00390625" style="1" customWidth="1"/>
    <col min="3" max="3" width="10.28125" style="1" customWidth="1"/>
    <col min="4" max="4" width="8.421875" style="1" customWidth="1"/>
    <col min="5" max="5" width="8.140625" style="1" customWidth="1"/>
    <col min="6" max="6" width="7.7109375" style="1" customWidth="1"/>
    <col min="7" max="7" width="12.00390625" style="1" customWidth="1"/>
    <col min="8" max="8" width="8.7109375" style="1" customWidth="1"/>
    <col min="9" max="9" width="10.7109375" style="1" customWidth="1"/>
    <col min="10" max="10" width="10.28125" style="1" customWidth="1"/>
    <col min="11" max="11" width="11.421875" style="1" customWidth="1"/>
    <col min="12" max="12" width="12.00390625" style="1" customWidth="1"/>
    <col min="13" max="16384" width="9.00390625" style="1" customWidth="1"/>
  </cols>
  <sheetData>
    <row r="1" spans="1:12" ht="23.2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3.2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23.25">
      <c r="A3" s="1" t="s">
        <v>57</v>
      </c>
    </row>
    <row r="4" spans="1:12" ht="26.25" customHeight="1">
      <c r="A4" s="2" t="s">
        <v>0</v>
      </c>
      <c r="B4" s="2" t="s">
        <v>1</v>
      </c>
      <c r="C4" s="2" t="s">
        <v>5</v>
      </c>
      <c r="D4" s="2" t="s">
        <v>2</v>
      </c>
      <c r="E4" s="2" t="s">
        <v>3</v>
      </c>
      <c r="F4" s="2" t="s">
        <v>4</v>
      </c>
      <c r="G4" s="2" t="s">
        <v>63</v>
      </c>
      <c r="H4" s="2" t="s">
        <v>6</v>
      </c>
      <c r="I4" s="2" t="s">
        <v>8</v>
      </c>
      <c r="J4" s="2" t="s">
        <v>62</v>
      </c>
      <c r="K4" s="2" t="s">
        <v>9</v>
      </c>
      <c r="L4" s="2" t="s">
        <v>7</v>
      </c>
    </row>
    <row r="5" spans="1:12" ht="23.25">
      <c r="A5" s="3">
        <v>1</v>
      </c>
      <c r="B5" s="3" t="s">
        <v>85</v>
      </c>
      <c r="C5" s="4">
        <v>393</v>
      </c>
      <c r="D5" s="4">
        <v>1737</v>
      </c>
      <c r="E5" s="4">
        <v>926</v>
      </c>
      <c r="F5" s="4">
        <v>811</v>
      </c>
      <c r="G5" s="4">
        <v>7</v>
      </c>
      <c r="H5" s="4">
        <v>69</v>
      </c>
      <c r="I5" s="4">
        <v>204</v>
      </c>
      <c r="J5" s="4">
        <v>795</v>
      </c>
      <c r="K5" s="4">
        <v>338</v>
      </c>
      <c r="L5" s="4">
        <v>221</v>
      </c>
    </row>
    <row r="6" spans="1:12" ht="23.25">
      <c r="A6" s="3">
        <v>2</v>
      </c>
      <c r="B6" s="3" t="s">
        <v>86</v>
      </c>
      <c r="C6" s="4">
        <v>115</v>
      </c>
      <c r="D6" s="4">
        <v>409</v>
      </c>
      <c r="E6" s="4">
        <v>205</v>
      </c>
      <c r="F6" s="4">
        <v>204</v>
      </c>
      <c r="G6" s="4">
        <v>4</v>
      </c>
      <c r="H6" s="4">
        <v>32</v>
      </c>
      <c r="I6" s="4">
        <v>43</v>
      </c>
      <c r="J6" s="4">
        <v>200</v>
      </c>
      <c r="K6" s="4">
        <v>72</v>
      </c>
      <c r="L6" s="4">
        <v>51</v>
      </c>
    </row>
    <row r="7" spans="1:12" ht="23.25">
      <c r="A7" s="3">
        <v>3</v>
      </c>
      <c r="B7" s="3" t="s">
        <v>87</v>
      </c>
      <c r="C7" s="4">
        <v>73</v>
      </c>
      <c r="D7" s="4">
        <v>281</v>
      </c>
      <c r="E7" s="4">
        <v>136</v>
      </c>
      <c r="F7" s="4">
        <v>145</v>
      </c>
      <c r="G7" s="4">
        <v>1</v>
      </c>
      <c r="H7" s="4">
        <v>11</v>
      </c>
      <c r="I7" s="4">
        <v>40</v>
      </c>
      <c r="J7" s="4">
        <v>133</v>
      </c>
      <c r="K7" s="4">
        <v>56</v>
      </c>
      <c r="L7" s="4">
        <v>40</v>
      </c>
    </row>
    <row r="8" spans="1:12" ht="23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3.2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3.2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3.25">
      <c r="A15" s="3"/>
      <c r="B15" s="5" t="s">
        <v>30</v>
      </c>
      <c r="C15" s="4">
        <f>SUM(C5:C14)</f>
        <v>581</v>
      </c>
      <c r="D15" s="4">
        <f aca="true" t="shared" si="0" ref="D15:I15">SUM(D5:D14)</f>
        <v>2427</v>
      </c>
      <c r="E15" s="4">
        <f t="shared" si="0"/>
        <v>1267</v>
      </c>
      <c r="F15" s="4">
        <f t="shared" si="0"/>
        <v>1160</v>
      </c>
      <c r="G15" s="4">
        <f t="shared" si="0"/>
        <v>12</v>
      </c>
      <c r="H15" s="4">
        <f t="shared" si="0"/>
        <v>112</v>
      </c>
      <c r="I15" s="4">
        <f t="shared" si="0"/>
        <v>287</v>
      </c>
      <c r="J15" s="4">
        <f>SUM(J5:J14)</f>
        <v>1128</v>
      </c>
      <c r="K15" s="4">
        <f>SUM(K5:K14)</f>
        <v>466</v>
      </c>
      <c r="L15" s="4">
        <f>SUM(L5:L14)</f>
        <v>312</v>
      </c>
    </row>
    <row r="17" ht="23.25">
      <c r="B17" s="1" t="s">
        <v>91</v>
      </c>
    </row>
  </sheetData>
  <sheetProtection/>
  <mergeCells count="2">
    <mergeCell ref="A1:L1"/>
    <mergeCell ref="A2:L2"/>
  </mergeCells>
  <printOptions/>
  <pageMargins left="0.33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15" sqref="C15:J15"/>
    </sheetView>
  </sheetViews>
  <sheetFormatPr defaultColWidth="9.140625" defaultRowHeight="15"/>
  <cols>
    <col min="1" max="1" width="9.00390625" style="1" customWidth="1"/>
    <col min="2" max="2" width="21.57421875" style="1" customWidth="1"/>
    <col min="3" max="11" width="9.00390625" style="1" customWidth="1"/>
    <col min="12" max="12" width="10.28125" style="1" customWidth="1"/>
    <col min="13" max="13" width="12.421875" style="1" customWidth="1"/>
    <col min="14" max="16384" width="9.00390625" style="1" customWidth="1"/>
  </cols>
  <sheetData>
    <row r="1" spans="1:13" ht="23.2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3.25">
      <c r="A2" s="24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3.25">
      <c r="A3" s="1" t="s">
        <v>57</v>
      </c>
    </row>
    <row r="4" spans="1:13" ht="23.25">
      <c r="A4" s="2" t="s">
        <v>0</v>
      </c>
      <c r="B4" s="6" t="s">
        <v>18</v>
      </c>
      <c r="C4" s="6" t="s">
        <v>19</v>
      </c>
      <c r="D4" s="6" t="s">
        <v>21</v>
      </c>
      <c r="E4" s="6" t="s">
        <v>20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2" t="s">
        <v>27</v>
      </c>
      <c r="L4" s="2" t="s">
        <v>28</v>
      </c>
      <c r="M4" s="2" t="s">
        <v>29</v>
      </c>
    </row>
    <row r="5" spans="1:13" ht="23.25">
      <c r="A5" s="3">
        <v>1</v>
      </c>
      <c r="B5" s="3" t="s">
        <v>88</v>
      </c>
      <c r="C5" s="3">
        <v>0</v>
      </c>
      <c r="D5" s="3">
        <v>9</v>
      </c>
      <c r="E5" s="3">
        <v>7</v>
      </c>
      <c r="F5" s="3">
        <v>14</v>
      </c>
      <c r="G5" s="3">
        <v>8</v>
      </c>
      <c r="H5" s="3">
        <v>9</v>
      </c>
      <c r="I5" s="3">
        <v>10</v>
      </c>
      <c r="J5" s="3">
        <v>3</v>
      </c>
      <c r="K5" s="3">
        <v>28</v>
      </c>
      <c r="L5" s="3">
        <v>0</v>
      </c>
      <c r="M5" s="3">
        <v>0</v>
      </c>
    </row>
    <row r="6" spans="1:13" ht="23.25">
      <c r="A6" s="3">
        <v>2</v>
      </c>
      <c r="B6" s="3" t="s">
        <v>89</v>
      </c>
      <c r="C6" s="3">
        <v>19</v>
      </c>
      <c r="D6" s="3">
        <v>5</v>
      </c>
      <c r="E6" s="3">
        <v>4</v>
      </c>
      <c r="F6" s="3">
        <v>7</v>
      </c>
      <c r="G6" s="3">
        <v>2</v>
      </c>
      <c r="H6" s="3">
        <v>3</v>
      </c>
      <c r="I6" s="3">
        <v>5</v>
      </c>
      <c r="J6" s="3">
        <v>1</v>
      </c>
      <c r="K6" s="3">
        <v>0</v>
      </c>
      <c r="L6" s="3">
        <v>0</v>
      </c>
      <c r="M6" s="3">
        <v>0</v>
      </c>
    </row>
    <row r="7" spans="1:13" ht="23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3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3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3.25">
      <c r="A15" s="3"/>
      <c r="B15" s="5" t="s">
        <v>30</v>
      </c>
      <c r="C15" s="3">
        <f>SUM(C5:C14)</f>
        <v>19</v>
      </c>
      <c r="D15" s="3">
        <f aca="true" t="shared" si="0" ref="D15:L15">SUM(D5:D14)</f>
        <v>14</v>
      </c>
      <c r="E15" s="3">
        <f t="shared" si="0"/>
        <v>11</v>
      </c>
      <c r="F15" s="3">
        <f t="shared" si="0"/>
        <v>21</v>
      </c>
      <c r="G15" s="3">
        <f t="shared" si="0"/>
        <v>10</v>
      </c>
      <c r="H15" s="3">
        <f t="shared" si="0"/>
        <v>12</v>
      </c>
      <c r="I15" s="3">
        <f t="shared" si="0"/>
        <v>15</v>
      </c>
      <c r="J15" s="3">
        <f t="shared" si="0"/>
        <v>4</v>
      </c>
      <c r="K15" s="3">
        <f t="shared" si="0"/>
        <v>28</v>
      </c>
      <c r="L15" s="3">
        <f t="shared" si="0"/>
        <v>0</v>
      </c>
      <c r="M15" s="3">
        <v>0</v>
      </c>
    </row>
    <row r="17" ht="23.25">
      <c r="B17" s="1" t="s">
        <v>91</v>
      </c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9.00390625" style="1" customWidth="1"/>
    <col min="2" max="2" width="21.57421875" style="1" customWidth="1"/>
    <col min="3" max="11" width="9.00390625" style="1" customWidth="1"/>
    <col min="12" max="12" width="10.28125" style="1" customWidth="1"/>
    <col min="13" max="13" width="12.421875" style="1" customWidth="1"/>
    <col min="14" max="16384" width="9.00390625" style="1" customWidth="1"/>
  </cols>
  <sheetData>
    <row r="1" spans="1:13" ht="23.2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3.2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3.25">
      <c r="A3" s="1" t="s">
        <v>57</v>
      </c>
    </row>
    <row r="4" spans="1:13" ht="23.25">
      <c r="A4" s="2" t="s">
        <v>0</v>
      </c>
      <c r="B4" s="6" t="s">
        <v>18</v>
      </c>
      <c r="C4" s="6" t="s">
        <v>19</v>
      </c>
      <c r="D4" s="6" t="s">
        <v>21</v>
      </c>
      <c r="E4" s="6" t="s">
        <v>20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2" t="s">
        <v>27</v>
      </c>
      <c r="L4" s="2" t="s">
        <v>28</v>
      </c>
      <c r="M4" s="2" t="s">
        <v>29</v>
      </c>
    </row>
    <row r="5" spans="1:13" ht="23.25">
      <c r="A5" s="3">
        <v>1</v>
      </c>
      <c r="B5" s="3" t="s">
        <v>88</v>
      </c>
      <c r="C5" s="3">
        <v>0</v>
      </c>
      <c r="D5" s="3">
        <v>9</v>
      </c>
      <c r="E5" s="3">
        <v>7</v>
      </c>
      <c r="F5" s="3">
        <v>14</v>
      </c>
      <c r="G5" s="3">
        <v>8</v>
      </c>
      <c r="H5" s="3">
        <v>9</v>
      </c>
      <c r="I5" s="3">
        <v>10</v>
      </c>
      <c r="J5" s="3">
        <v>3</v>
      </c>
      <c r="K5" s="3">
        <v>28</v>
      </c>
      <c r="L5" s="3">
        <v>0</v>
      </c>
      <c r="M5" s="3">
        <v>0</v>
      </c>
    </row>
    <row r="6" spans="1:13" ht="23.25">
      <c r="A6" s="3">
        <v>2</v>
      </c>
      <c r="B6" s="3" t="s">
        <v>89</v>
      </c>
      <c r="C6" s="3">
        <v>19</v>
      </c>
      <c r="D6" s="3">
        <v>5</v>
      </c>
      <c r="E6" s="3">
        <v>4</v>
      </c>
      <c r="F6" s="3">
        <v>7</v>
      </c>
      <c r="G6" s="3">
        <v>2</v>
      </c>
      <c r="H6" s="3">
        <v>3</v>
      </c>
      <c r="I6" s="3">
        <v>5</v>
      </c>
      <c r="J6" s="3">
        <v>1</v>
      </c>
      <c r="K6" s="3">
        <v>0</v>
      </c>
      <c r="L6" s="3">
        <v>0</v>
      </c>
      <c r="M6" s="3">
        <v>0</v>
      </c>
    </row>
    <row r="7" spans="1:13" ht="23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3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3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3.25">
      <c r="A15" s="3"/>
      <c r="B15" s="5" t="s">
        <v>30</v>
      </c>
      <c r="C15" s="3">
        <f>SUM(C5:C14)</f>
        <v>19</v>
      </c>
      <c r="D15" s="3">
        <f aca="true" t="shared" si="0" ref="D15:L15">SUM(D5:D14)</f>
        <v>14</v>
      </c>
      <c r="E15" s="3">
        <f t="shared" si="0"/>
        <v>11</v>
      </c>
      <c r="F15" s="3">
        <f t="shared" si="0"/>
        <v>21</v>
      </c>
      <c r="G15" s="3">
        <f t="shared" si="0"/>
        <v>10</v>
      </c>
      <c r="H15" s="3">
        <f t="shared" si="0"/>
        <v>12</v>
      </c>
      <c r="I15" s="3">
        <f t="shared" si="0"/>
        <v>15</v>
      </c>
      <c r="J15" s="3">
        <f t="shared" si="0"/>
        <v>4</v>
      </c>
      <c r="K15" s="3">
        <f t="shared" si="0"/>
        <v>28</v>
      </c>
      <c r="L15" s="3">
        <f t="shared" si="0"/>
        <v>0</v>
      </c>
      <c r="M15" s="3"/>
    </row>
    <row r="17" ht="23.25">
      <c r="B17" s="1" t="s">
        <v>91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B1">
      <selection activeCell="K8" sqref="K8"/>
    </sheetView>
  </sheetViews>
  <sheetFormatPr defaultColWidth="9.140625" defaultRowHeight="15"/>
  <cols>
    <col min="1" max="1" width="10.421875" style="1" customWidth="1"/>
    <col min="2" max="2" width="24.8515625" style="1" customWidth="1"/>
    <col min="3" max="3" width="10.57421875" style="1" customWidth="1"/>
    <col min="4" max="6" width="11.28125" style="1" customWidth="1"/>
    <col min="7" max="7" width="13.140625" style="1" customWidth="1"/>
    <col min="8" max="9" width="14.140625" style="1" customWidth="1"/>
    <col min="10" max="10" width="10.140625" style="1" customWidth="1"/>
    <col min="11" max="11" width="9.00390625" style="1" customWidth="1"/>
    <col min="12" max="12" width="11.421875" style="1" customWidth="1"/>
    <col min="13" max="13" width="11.8515625" style="1" customWidth="1"/>
    <col min="14" max="16384" width="9.00390625" style="1" customWidth="1"/>
  </cols>
  <sheetData>
    <row r="1" spans="1:16" ht="23.25">
      <c r="A1" s="25" t="s">
        <v>53</v>
      </c>
      <c r="B1" s="25"/>
      <c r="C1" s="25"/>
      <c r="D1" s="25"/>
      <c r="E1" s="25"/>
      <c r="F1" s="25"/>
      <c r="G1" s="25"/>
      <c r="H1" s="25"/>
      <c r="I1" s="17"/>
      <c r="J1" s="10"/>
      <c r="K1" s="10"/>
      <c r="L1" s="10"/>
      <c r="M1" s="10"/>
      <c r="N1" s="10"/>
      <c r="O1" s="10"/>
      <c r="P1" s="10"/>
    </row>
    <row r="2" spans="1:16" ht="23.25">
      <c r="A2" s="25" t="s">
        <v>61</v>
      </c>
      <c r="B2" s="25"/>
      <c r="C2" s="25"/>
      <c r="D2" s="25"/>
      <c r="E2" s="25"/>
      <c r="F2" s="25"/>
      <c r="G2" s="25"/>
      <c r="H2" s="25"/>
      <c r="I2" s="17"/>
      <c r="J2" s="10"/>
      <c r="K2" s="10"/>
      <c r="L2" s="10"/>
      <c r="M2" s="10"/>
      <c r="N2" s="10"/>
      <c r="O2" s="10"/>
      <c r="P2" s="10"/>
    </row>
    <row r="3" spans="1:19" ht="23.25">
      <c r="A3" s="1" t="s">
        <v>60</v>
      </c>
      <c r="N3" s="7"/>
      <c r="O3" s="7"/>
      <c r="P3" s="7"/>
      <c r="Q3" s="7"/>
      <c r="R3" s="7"/>
      <c r="S3" s="7"/>
    </row>
    <row r="4" spans="1:19" ht="23.25">
      <c r="A4" s="2" t="s">
        <v>0</v>
      </c>
      <c r="B4" s="2" t="s">
        <v>1</v>
      </c>
      <c r="C4" s="6" t="s">
        <v>31</v>
      </c>
      <c r="D4" s="6" t="s">
        <v>32</v>
      </c>
      <c r="E4" s="6" t="s">
        <v>67</v>
      </c>
      <c r="F4" s="6" t="s">
        <v>68</v>
      </c>
      <c r="G4" s="6" t="s">
        <v>64</v>
      </c>
      <c r="H4" s="6" t="s">
        <v>33</v>
      </c>
      <c r="I4" s="6" t="s">
        <v>65</v>
      </c>
      <c r="J4" s="6" t="s">
        <v>58</v>
      </c>
      <c r="K4" s="6" t="s">
        <v>66</v>
      </c>
      <c r="L4" s="6" t="s">
        <v>7</v>
      </c>
      <c r="M4" s="6" t="s">
        <v>59</v>
      </c>
      <c r="N4" s="8"/>
      <c r="O4" s="9"/>
      <c r="P4" s="9"/>
      <c r="Q4" s="7"/>
      <c r="R4" s="7"/>
      <c r="S4" s="7"/>
    </row>
    <row r="5" spans="1:19" ht="23.25">
      <c r="A5" s="3">
        <v>1</v>
      </c>
      <c r="B5" s="3" t="s">
        <v>85</v>
      </c>
      <c r="C5" s="4">
        <v>80</v>
      </c>
      <c r="D5" s="4">
        <v>163</v>
      </c>
      <c r="E5" s="4">
        <v>191</v>
      </c>
      <c r="F5" s="4">
        <v>176</v>
      </c>
      <c r="G5" s="4">
        <v>120</v>
      </c>
      <c r="H5" s="4">
        <v>347</v>
      </c>
      <c r="I5" s="4">
        <v>437</v>
      </c>
      <c r="J5" s="3">
        <v>560</v>
      </c>
      <c r="K5" s="3">
        <v>887</v>
      </c>
      <c r="L5" s="3">
        <v>197</v>
      </c>
      <c r="M5" s="3">
        <v>3</v>
      </c>
      <c r="N5" s="7"/>
      <c r="O5" s="7"/>
      <c r="P5" s="7"/>
      <c r="Q5" s="7"/>
      <c r="R5" s="7"/>
      <c r="S5" s="7"/>
    </row>
    <row r="6" spans="1:19" ht="23.25">
      <c r="A6" s="3">
        <v>2</v>
      </c>
      <c r="B6" s="3" t="s">
        <v>86</v>
      </c>
      <c r="C6" s="4">
        <v>36</v>
      </c>
      <c r="D6" s="4">
        <v>29</v>
      </c>
      <c r="E6" s="4">
        <v>54</v>
      </c>
      <c r="F6" s="4">
        <v>50</v>
      </c>
      <c r="G6" s="4">
        <v>22</v>
      </c>
      <c r="H6" s="4">
        <v>79</v>
      </c>
      <c r="I6" s="4">
        <v>95</v>
      </c>
      <c r="J6" s="3">
        <v>152</v>
      </c>
      <c r="K6" s="3">
        <v>184</v>
      </c>
      <c r="L6" s="3">
        <v>49</v>
      </c>
      <c r="M6" s="3">
        <v>0</v>
      </c>
      <c r="N6" s="7"/>
      <c r="O6" s="7"/>
      <c r="P6" s="7"/>
      <c r="Q6" s="7"/>
      <c r="R6" s="7"/>
      <c r="S6" s="7"/>
    </row>
    <row r="7" spans="1:19" ht="23.25">
      <c r="A7" s="3">
        <v>3</v>
      </c>
      <c r="B7" s="3" t="s">
        <v>87</v>
      </c>
      <c r="C7" s="4">
        <v>14</v>
      </c>
      <c r="D7" s="4">
        <v>32</v>
      </c>
      <c r="E7" s="4">
        <v>32</v>
      </c>
      <c r="F7" s="4">
        <v>39</v>
      </c>
      <c r="G7" s="4">
        <v>29</v>
      </c>
      <c r="H7" s="4">
        <v>61</v>
      </c>
      <c r="I7" s="4">
        <v>72</v>
      </c>
      <c r="J7" s="3">
        <v>87</v>
      </c>
      <c r="K7" s="3">
        <v>142</v>
      </c>
      <c r="L7" s="3">
        <v>37</v>
      </c>
      <c r="M7" s="3">
        <v>0</v>
      </c>
      <c r="N7" s="7"/>
      <c r="O7" s="7"/>
      <c r="P7" s="7"/>
      <c r="Q7" s="7"/>
      <c r="R7" s="7"/>
      <c r="S7" s="7"/>
    </row>
    <row r="8" spans="1:19" ht="23.25">
      <c r="A8" s="3"/>
      <c r="B8" s="3"/>
      <c r="C8" s="4"/>
      <c r="D8" s="4"/>
      <c r="E8" s="4"/>
      <c r="F8" s="4"/>
      <c r="G8" s="4"/>
      <c r="H8" s="4"/>
      <c r="I8" s="4"/>
      <c r="J8" s="3"/>
      <c r="K8" s="3"/>
      <c r="L8" s="3"/>
      <c r="M8" s="3"/>
      <c r="N8" s="7"/>
      <c r="O8" s="7"/>
      <c r="P8" s="7"/>
      <c r="Q8" s="7"/>
      <c r="R8" s="7"/>
      <c r="S8" s="7"/>
    </row>
    <row r="9" spans="1:19" ht="23.25">
      <c r="A9" s="3"/>
      <c r="B9" s="3"/>
      <c r="C9" s="4"/>
      <c r="D9" s="4"/>
      <c r="E9" s="4"/>
      <c r="F9" s="4"/>
      <c r="G9" s="4"/>
      <c r="H9" s="4"/>
      <c r="I9" s="4"/>
      <c r="J9" s="3"/>
      <c r="K9" s="3"/>
      <c r="L9" s="3"/>
      <c r="M9" s="3"/>
      <c r="N9" s="7"/>
      <c r="O9" s="7"/>
      <c r="P9" s="7"/>
      <c r="Q9" s="7"/>
      <c r="R9" s="7"/>
      <c r="S9" s="7"/>
    </row>
    <row r="10" spans="1:19" ht="23.25">
      <c r="A10" s="3"/>
      <c r="B10" s="3"/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N10" s="7"/>
      <c r="O10" s="7"/>
      <c r="P10" s="7"/>
      <c r="Q10" s="7"/>
      <c r="R10" s="7"/>
      <c r="S10" s="7"/>
    </row>
    <row r="11" spans="1:19" ht="23.25">
      <c r="A11" s="3"/>
      <c r="B11" s="3"/>
      <c r="C11" s="4"/>
      <c r="D11" s="4"/>
      <c r="E11" s="4"/>
      <c r="F11" s="4"/>
      <c r="G11" s="4"/>
      <c r="H11" s="4"/>
      <c r="I11" s="4"/>
      <c r="J11" s="3"/>
      <c r="K11" s="3"/>
      <c r="L11" s="3"/>
      <c r="M11" s="3"/>
      <c r="N11" s="7"/>
      <c r="O11" s="7"/>
      <c r="P11" s="7"/>
      <c r="Q11" s="7"/>
      <c r="R11" s="7"/>
      <c r="S11" s="7"/>
    </row>
    <row r="12" spans="1:19" ht="23.25">
      <c r="A12" s="3"/>
      <c r="B12" s="3"/>
      <c r="C12" s="4"/>
      <c r="D12" s="4"/>
      <c r="E12" s="4"/>
      <c r="F12" s="4"/>
      <c r="G12" s="4"/>
      <c r="H12" s="4"/>
      <c r="I12" s="4"/>
      <c r="J12" s="3"/>
      <c r="K12" s="3"/>
      <c r="L12" s="3"/>
      <c r="M12" s="3"/>
      <c r="N12" s="7"/>
      <c r="O12" s="7"/>
      <c r="P12" s="7"/>
      <c r="Q12" s="7"/>
      <c r="R12" s="7"/>
      <c r="S12" s="7"/>
    </row>
    <row r="13" spans="1:19" ht="23.25">
      <c r="A13" s="3"/>
      <c r="B13" s="3"/>
      <c r="C13" s="4"/>
      <c r="D13" s="4"/>
      <c r="E13" s="4"/>
      <c r="F13" s="4"/>
      <c r="G13" s="4"/>
      <c r="H13" s="4"/>
      <c r="I13" s="4"/>
      <c r="J13" s="3"/>
      <c r="K13" s="3"/>
      <c r="L13" s="3"/>
      <c r="M13" s="3"/>
      <c r="N13" s="7"/>
      <c r="O13" s="7"/>
      <c r="P13" s="7"/>
      <c r="Q13" s="7"/>
      <c r="R13" s="7"/>
      <c r="S13" s="7"/>
    </row>
    <row r="14" spans="1:19" ht="23.25">
      <c r="A14" s="3"/>
      <c r="B14" s="3"/>
      <c r="C14" s="4"/>
      <c r="D14" s="4"/>
      <c r="E14" s="4"/>
      <c r="F14" s="4"/>
      <c r="G14" s="4"/>
      <c r="H14" s="4"/>
      <c r="I14" s="4"/>
      <c r="J14" s="3"/>
      <c r="K14" s="3"/>
      <c r="L14" s="3"/>
      <c r="M14" s="3"/>
      <c r="N14" s="7"/>
      <c r="O14" s="7"/>
      <c r="P14" s="7"/>
      <c r="Q14" s="7"/>
      <c r="R14" s="7"/>
      <c r="S14" s="7"/>
    </row>
    <row r="15" spans="1:19" ht="23.25">
      <c r="A15" s="3"/>
      <c r="B15" s="5" t="s">
        <v>30</v>
      </c>
      <c r="C15" s="4">
        <f aca="true" t="shared" si="0" ref="C15:H15">SUM(C5:C14)</f>
        <v>130</v>
      </c>
      <c r="D15" s="4">
        <f t="shared" si="0"/>
        <v>224</v>
      </c>
      <c r="E15" s="4">
        <f>SUM(E5:E14)</f>
        <v>277</v>
      </c>
      <c r="F15" s="4">
        <f>SUM(F5:F14)</f>
        <v>265</v>
      </c>
      <c r="G15" s="4">
        <f>SUM(G5:G14)</f>
        <v>171</v>
      </c>
      <c r="H15" s="4">
        <f t="shared" si="0"/>
        <v>487</v>
      </c>
      <c r="I15" s="4">
        <f>SUM(I5:I14)</f>
        <v>604</v>
      </c>
      <c r="J15" s="3">
        <f>SUM(J5:J14)</f>
        <v>799</v>
      </c>
      <c r="K15" s="3">
        <f>SUM(K5:K14)</f>
        <v>1213</v>
      </c>
      <c r="L15" s="3">
        <f>SUM(L5:L14)</f>
        <v>283</v>
      </c>
      <c r="M15" s="3"/>
      <c r="N15" s="7"/>
      <c r="O15" s="7"/>
      <c r="P15" s="7"/>
      <c r="Q15" s="7"/>
      <c r="R15" s="7"/>
      <c r="S15" s="7"/>
    </row>
    <row r="18" ht="23.25">
      <c r="B18" s="1" t="s">
        <v>91</v>
      </c>
    </row>
  </sheetData>
  <sheetProtection/>
  <mergeCells count="2">
    <mergeCell ref="A1:H1"/>
    <mergeCell ref="A2:H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3">
      <selection activeCell="E27" sqref="E27"/>
    </sheetView>
  </sheetViews>
  <sheetFormatPr defaultColWidth="9.140625" defaultRowHeight="15"/>
  <cols>
    <col min="1" max="1" width="7.28125" style="1" customWidth="1"/>
    <col min="2" max="2" width="17.7109375" style="1" customWidth="1"/>
    <col min="3" max="3" width="10.421875" style="1" customWidth="1"/>
    <col min="4" max="4" width="7.421875" style="1" customWidth="1"/>
    <col min="5" max="5" width="8.140625" style="1" customWidth="1"/>
    <col min="6" max="6" width="7.7109375" style="1" customWidth="1"/>
    <col min="7" max="8" width="9.00390625" style="1" customWidth="1"/>
    <col min="9" max="9" width="10.421875" style="1" customWidth="1"/>
    <col min="10" max="10" width="9.57421875" style="1" customWidth="1"/>
    <col min="11" max="11" width="9.00390625" style="1" customWidth="1"/>
    <col min="12" max="12" width="10.28125" style="1" customWidth="1"/>
    <col min="13" max="13" width="13.00390625" style="1" customWidth="1"/>
    <col min="14" max="16384" width="9.00390625" style="1" customWidth="1"/>
  </cols>
  <sheetData>
    <row r="1" spans="1:14" ht="23.25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3.2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23.25">
      <c r="A3" s="1" t="s">
        <v>60</v>
      </c>
    </row>
    <row r="4" spans="1:14" ht="23.25">
      <c r="A4" s="2" t="s">
        <v>0</v>
      </c>
      <c r="B4" s="2" t="s">
        <v>1</v>
      </c>
      <c r="C4" s="6" t="s">
        <v>63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70</v>
      </c>
      <c r="K4" s="6" t="s">
        <v>69</v>
      </c>
      <c r="L4" s="2" t="s">
        <v>16</v>
      </c>
      <c r="M4" s="2" t="s">
        <v>17</v>
      </c>
      <c r="N4" s="9"/>
    </row>
    <row r="5" spans="1:14" ht="23.25">
      <c r="A5" s="3"/>
      <c r="B5" s="3" t="s">
        <v>85</v>
      </c>
      <c r="C5" s="3">
        <v>12</v>
      </c>
      <c r="D5" s="3">
        <v>11</v>
      </c>
      <c r="E5" s="3">
        <v>9</v>
      </c>
      <c r="F5" s="3">
        <v>15</v>
      </c>
      <c r="G5" s="3">
        <v>15</v>
      </c>
      <c r="H5" s="3">
        <v>19</v>
      </c>
      <c r="I5" s="3">
        <v>80</v>
      </c>
      <c r="J5" s="3">
        <v>32</v>
      </c>
      <c r="K5" s="3">
        <v>49</v>
      </c>
      <c r="L5" s="3">
        <v>0</v>
      </c>
      <c r="M5" s="3">
        <v>0</v>
      </c>
      <c r="N5" s="7"/>
    </row>
    <row r="6" spans="1:14" ht="23.25">
      <c r="A6" s="3">
        <v>2</v>
      </c>
      <c r="B6" s="3" t="s">
        <v>86</v>
      </c>
      <c r="C6" s="4">
        <v>3</v>
      </c>
      <c r="D6" s="4">
        <v>8</v>
      </c>
      <c r="E6" s="4">
        <v>6</v>
      </c>
      <c r="F6" s="4">
        <v>7</v>
      </c>
      <c r="G6" s="4">
        <v>6</v>
      </c>
      <c r="H6" s="4">
        <v>6</v>
      </c>
      <c r="I6" s="4">
        <v>36</v>
      </c>
      <c r="J6" s="4">
        <v>17</v>
      </c>
      <c r="K6" s="4">
        <v>19</v>
      </c>
      <c r="L6" s="4">
        <v>1</v>
      </c>
      <c r="M6" s="3">
        <v>1</v>
      </c>
      <c r="N6" s="7"/>
    </row>
    <row r="7" spans="1:14" ht="23.25">
      <c r="A7" s="3">
        <v>3</v>
      </c>
      <c r="B7" s="3" t="s">
        <v>87</v>
      </c>
      <c r="C7" s="4">
        <v>1</v>
      </c>
      <c r="D7" s="4">
        <v>2</v>
      </c>
      <c r="E7" s="4">
        <v>4</v>
      </c>
      <c r="F7" s="4">
        <v>1</v>
      </c>
      <c r="G7" s="4">
        <v>3</v>
      </c>
      <c r="H7" s="4">
        <v>3</v>
      </c>
      <c r="I7" s="4">
        <v>14</v>
      </c>
      <c r="J7" s="4">
        <v>7</v>
      </c>
      <c r="K7" s="4">
        <v>7</v>
      </c>
      <c r="L7" s="4">
        <v>1</v>
      </c>
      <c r="M7" s="3">
        <v>0</v>
      </c>
      <c r="N7" s="7"/>
    </row>
    <row r="8" spans="1:14" ht="23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7"/>
    </row>
    <row r="9" spans="1:14" ht="23.2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7"/>
    </row>
    <row r="10" spans="1:14" ht="23.2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7"/>
    </row>
    <row r="11" spans="1:14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7"/>
    </row>
    <row r="12" spans="1:14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7"/>
    </row>
    <row r="13" spans="1:14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7"/>
    </row>
    <row r="14" spans="1:14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7"/>
    </row>
    <row r="15" spans="1:14" ht="23.25">
      <c r="A15" s="3"/>
      <c r="B15" s="5" t="s">
        <v>30</v>
      </c>
      <c r="C15" s="4">
        <f>SUM(C5:C14)</f>
        <v>16</v>
      </c>
      <c r="D15" s="4">
        <f aca="true" t="shared" si="0" ref="D15:M15">SUM(D5:D14)</f>
        <v>21</v>
      </c>
      <c r="E15" s="4">
        <f t="shared" si="0"/>
        <v>19</v>
      </c>
      <c r="F15" s="4">
        <f t="shared" si="0"/>
        <v>23</v>
      </c>
      <c r="G15" s="4">
        <f t="shared" si="0"/>
        <v>24</v>
      </c>
      <c r="H15" s="4">
        <f t="shared" si="0"/>
        <v>28</v>
      </c>
      <c r="I15" s="4">
        <f t="shared" si="0"/>
        <v>130</v>
      </c>
      <c r="J15" s="4">
        <f t="shared" si="0"/>
        <v>56</v>
      </c>
      <c r="K15" s="4">
        <f t="shared" si="0"/>
        <v>75</v>
      </c>
      <c r="L15" s="4">
        <f t="shared" si="0"/>
        <v>2</v>
      </c>
      <c r="M15" s="3">
        <f t="shared" si="0"/>
        <v>1</v>
      </c>
      <c r="N15" s="7"/>
    </row>
    <row r="16" ht="23.25">
      <c r="N16" s="11"/>
    </row>
    <row r="18" ht="23.25">
      <c r="B18" s="1" t="s">
        <v>91</v>
      </c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3">
      <selection activeCell="B18" sqref="B18"/>
    </sheetView>
  </sheetViews>
  <sheetFormatPr defaultColWidth="9.140625" defaultRowHeight="15"/>
  <cols>
    <col min="1" max="1" width="7.28125" style="1" customWidth="1"/>
    <col min="2" max="2" width="19.140625" style="1" customWidth="1"/>
    <col min="3" max="3" width="7.140625" style="1" customWidth="1"/>
    <col min="4" max="4" width="8.421875" style="1" customWidth="1"/>
    <col min="5" max="5" width="7.57421875" style="1" customWidth="1"/>
    <col min="6" max="6" width="8.00390625" style="1" customWidth="1"/>
    <col min="7" max="8" width="9.00390625" style="1" customWidth="1"/>
    <col min="9" max="9" width="11.28125" style="1" customWidth="1"/>
    <col min="10" max="10" width="14.00390625" style="1" customWidth="1"/>
    <col min="11" max="16384" width="9.00390625" style="1" customWidth="1"/>
  </cols>
  <sheetData>
    <row r="1" spans="1:12" ht="23.25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3.2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23.25">
      <c r="A3" s="1" t="s">
        <v>60</v>
      </c>
    </row>
    <row r="4" spans="1:12" ht="23.25">
      <c r="A4" s="2" t="s">
        <v>0</v>
      </c>
      <c r="B4" s="2" t="s">
        <v>1</v>
      </c>
      <c r="C4" s="6" t="s">
        <v>40</v>
      </c>
      <c r="D4" s="6" t="s">
        <v>45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46</v>
      </c>
      <c r="J4" s="6" t="s">
        <v>47</v>
      </c>
      <c r="K4" s="9"/>
      <c r="L4" s="9"/>
    </row>
    <row r="5" spans="1:12" ht="23.25">
      <c r="A5" s="3">
        <v>1</v>
      </c>
      <c r="B5" s="3" t="s">
        <v>85</v>
      </c>
      <c r="C5" s="3">
        <v>16</v>
      </c>
      <c r="D5" s="3">
        <v>23</v>
      </c>
      <c r="E5" s="3">
        <v>23</v>
      </c>
      <c r="F5" s="3">
        <v>25</v>
      </c>
      <c r="G5" s="3">
        <v>18</v>
      </c>
      <c r="H5" s="3">
        <v>25</v>
      </c>
      <c r="I5" s="3">
        <v>3</v>
      </c>
      <c r="J5" s="3">
        <v>163</v>
      </c>
      <c r="K5" s="7"/>
      <c r="L5" s="7"/>
    </row>
    <row r="6" spans="1:12" ht="23.25">
      <c r="A6" s="3">
        <v>2</v>
      </c>
      <c r="B6" s="3" t="s">
        <v>86</v>
      </c>
      <c r="C6" s="3">
        <v>6</v>
      </c>
      <c r="D6" s="3">
        <v>3</v>
      </c>
      <c r="E6" s="3">
        <v>8</v>
      </c>
      <c r="F6" s="3">
        <v>6</v>
      </c>
      <c r="G6" s="3">
        <v>1</v>
      </c>
      <c r="H6" s="3">
        <v>3</v>
      </c>
      <c r="I6" s="3">
        <v>2</v>
      </c>
      <c r="J6" s="3">
        <v>29</v>
      </c>
      <c r="K6" s="7"/>
      <c r="L6" s="7"/>
    </row>
    <row r="7" spans="1:12" ht="23.25">
      <c r="A7" s="3">
        <v>3</v>
      </c>
      <c r="B7" s="3" t="s">
        <v>87</v>
      </c>
      <c r="C7" s="3">
        <v>4</v>
      </c>
      <c r="D7" s="3">
        <v>2</v>
      </c>
      <c r="E7" s="3">
        <v>4</v>
      </c>
      <c r="F7" s="3">
        <v>5</v>
      </c>
      <c r="G7" s="3">
        <v>2</v>
      </c>
      <c r="H7" s="3">
        <v>6</v>
      </c>
      <c r="I7" s="3">
        <v>9</v>
      </c>
      <c r="J7" s="3">
        <v>32</v>
      </c>
      <c r="K7" s="7"/>
      <c r="L7" s="7"/>
    </row>
    <row r="8" spans="1:12" ht="23.25">
      <c r="A8" s="3"/>
      <c r="B8" s="3"/>
      <c r="C8" s="3"/>
      <c r="D8" s="3"/>
      <c r="E8" s="3"/>
      <c r="F8" s="3"/>
      <c r="G8" s="3"/>
      <c r="H8" s="3"/>
      <c r="I8" s="3"/>
      <c r="J8" s="3"/>
      <c r="K8" s="7"/>
      <c r="L8" s="7"/>
    </row>
    <row r="9" spans="1:12" ht="23.25">
      <c r="A9" s="3"/>
      <c r="B9" s="3"/>
      <c r="C9" s="3"/>
      <c r="D9" s="3"/>
      <c r="E9" s="3"/>
      <c r="F9" s="3"/>
      <c r="G9" s="3"/>
      <c r="H9" s="3"/>
      <c r="I9" s="3"/>
      <c r="J9" s="3"/>
      <c r="K9" s="7"/>
      <c r="L9" s="7"/>
    </row>
    <row r="10" spans="1:12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7"/>
      <c r="L10" s="7"/>
    </row>
    <row r="11" spans="1:12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7"/>
    </row>
    <row r="12" spans="1:12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</row>
    <row r="13" spans="1:12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7"/>
      <c r="L13" s="7"/>
    </row>
    <row r="14" spans="1:12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</row>
    <row r="15" spans="1:12" ht="23.25">
      <c r="A15" s="3"/>
      <c r="B15" s="5" t="s">
        <v>30</v>
      </c>
      <c r="C15" s="3">
        <f>SUM(C5:C14)</f>
        <v>26</v>
      </c>
      <c r="D15" s="3">
        <f aca="true" t="shared" si="0" ref="D15:J15">SUM(D5:D14)</f>
        <v>28</v>
      </c>
      <c r="E15" s="3">
        <f t="shared" si="0"/>
        <v>35</v>
      </c>
      <c r="F15" s="3">
        <f t="shared" si="0"/>
        <v>36</v>
      </c>
      <c r="G15" s="3">
        <f t="shared" si="0"/>
        <v>21</v>
      </c>
      <c r="H15" s="3">
        <f t="shared" si="0"/>
        <v>34</v>
      </c>
      <c r="I15" s="3">
        <f t="shared" si="0"/>
        <v>14</v>
      </c>
      <c r="J15" s="3">
        <f t="shared" si="0"/>
        <v>224</v>
      </c>
      <c r="K15" s="7"/>
      <c r="L15" s="7"/>
    </row>
    <row r="18" ht="23.25">
      <c r="B18" s="1" t="s">
        <v>91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="110" zoomScaleSheetLayoutView="110" workbookViewId="0" topLeftCell="B4">
      <selection activeCell="I6" sqref="I6"/>
    </sheetView>
  </sheetViews>
  <sheetFormatPr defaultColWidth="9.140625" defaultRowHeight="15"/>
  <cols>
    <col min="1" max="1" width="5.57421875" style="1" customWidth="1"/>
    <col min="2" max="2" width="17.421875" style="1" customWidth="1"/>
    <col min="3" max="3" width="7.140625" style="1" customWidth="1"/>
    <col min="4" max="4" width="8.7109375" style="1" customWidth="1"/>
    <col min="5" max="5" width="9.421875" style="1" customWidth="1"/>
    <col min="6" max="6" width="5.8515625" style="1" customWidth="1"/>
    <col min="7" max="7" width="7.140625" style="1" customWidth="1"/>
    <col min="8" max="9" width="7.421875" style="1" customWidth="1"/>
    <col min="10" max="10" width="7.00390625" style="1" customWidth="1"/>
    <col min="11" max="11" width="5.421875" style="1" customWidth="1"/>
    <col min="12" max="12" width="6.421875" style="1" customWidth="1"/>
    <col min="13" max="13" width="7.28125" style="1" customWidth="1"/>
    <col min="14" max="14" width="4.8515625" style="1" customWidth="1"/>
    <col min="15" max="15" width="7.57421875" style="1" customWidth="1"/>
    <col min="16" max="16" width="7.140625" style="1" customWidth="1"/>
    <col min="17" max="17" width="8.7109375" style="1" customWidth="1"/>
    <col min="18" max="18" width="10.7109375" style="1" customWidth="1"/>
    <col min="19" max="16384" width="9.00390625" style="1" customWidth="1"/>
  </cols>
  <sheetData>
    <row r="1" spans="1:14" ht="23.25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3.2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23.25">
      <c r="A3" s="1" t="s">
        <v>57</v>
      </c>
    </row>
    <row r="4" spans="1:18" s="16" customFormat="1" ht="36.75" customHeight="1">
      <c r="A4" s="13" t="s">
        <v>0</v>
      </c>
      <c r="B4" s="13" t="s">
        <v>1</v>
      </c>
      <c r="C4" s="13" t="s">
        <v>10</v>
      </c>
      <c r="D4" s="13" t="s">
        <v>48</v>
      </c>
      <c r="E4" s="12" t="s">
        <v>49</v>
      </c>
      <c r="F4" s="13" t="s">
        <v>82</v>
      </c>
      <c r="G4" s="13" t="s">
        <v>11</v>
      </c>
      <c r="H4" s="13" t="s">
        <v>83</v>
      </c>
      <c r="I4" s="13" t="s">
        <v>84</v>
      </c>
      <c r="J4" s="13" t="s">
        <v>12</v>
      </c>
      <c r="K4" s="13" t="s">
        <v>13</v>
      </c>
      <c r="L4" s="13" t="s">
        <v>71</v>
      </c>
      <c r="M4" s="13" t="s">
        <v>14</v>
      </c>
      <c r="N4" s="13" t="s">
        <v>15</v>
      </c>
      <c r="O4" s="14" t="s">
        <v>50</v>
      </c>
      <c r="P4" s="14" t="s">
        <v>51</v>
      </c>
      <c r="Q4" s="14" t="s">
        <v>52</v>
      </c>
      <c r="R4" s="15" t="s">
        <v>72</v>
      </c>
    </row>
    <row r="5" spans="1:18" ht="23.25">
      <c r="A5" s="3">
        <v>1</v>
      </c>
      <c r="B5" s="3" t="s">
        <v>85</v>
      </c>
      <c r="C5" s="4">
        <v>1620</v>
      </c>
      <c r="D5" s="4">
        <v>36</v>
      </c>
      <c r="E5" s="4">
        <v>103</v>
      </c>
      <c r="F5" s="4">
        <v>1</v>
      </c>
      <c r="G5" s="4">
        <v>47</v>
      </c>
      <c r="H5" s="4">
        <v>8</v>
      </c>
      <c r="I5" s="4">
        <v>1</v>
      </c>
      <c r="J5" s="4">
        <v>41</v>
      </c>
      <c r="K5" s="4">
        <v>1</v>
      </c>
      <c r="L5" s="4">
        <v>20</v>
      </c>
      <c r="M5" s="4">
        <v>7</v>
      </c>
      <c r="N5" s="4">
        <v>0</v>
      </c>
      <c r="O5" s="4">
        <v>0</v>
      </c>
      <c r="P5" s="4">
        <v>0</v>
      </c>
      <c r="Q5" s="4">
        <v>0</v>
      </c>
      <c r="R5" s="3">
        <v>4</v>
      </c>
    </row>
    <row r="6" spans="1:18" ht="23.25">
      <c r="A6" s="3">
        <v>2</v>
      </c>
      <c r="B6" s="3" t="s">
        <v>86</v>
      </c>
      <c r="C6" s="4">
        <v>399</v>
      </c>
      <c r="D6" s="4">
        <v>20</v>
      </c>
      <c r="E6" s="4">
        <v>27</v>
      </c>
      <c r="F6" s="4">
        <v>0</v>
      </c>
      <c r="G6" s="4">
        <v>9</v>
      </c>
      <c r="H6" s="4">
        <v>4</v>
      </c>
      <c r="I6" s="4">
        <v>1</v>
      </c>
      <c r="J6" s="4">
        <v>14</v>
      </c>
      <c r="K6" s="4">
        <v>1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>
        <v>1</v>
      </c>
    </row>
    <row r="7" spans="1:18" ht="23.25">
      <c r="A7" s="3">
        <v>3</v>
      </c>
      <c r="B7" s="3" t="s">
        <v>87</v>
      </c>
      <c r="C7" s="4">
        <v>282</v>
      </c>
      <c r="D7" s="4">
        <v>9</v>
      </c>
      <c r="E7" s="4">
        <v>28</v>
      </c>
      <c r="F7" s="4">
        <v>0</v>
      </c>
      <c r="G7" s="4">
        <v>4</v>
      </c>
      <c r="H7" s="4">
        <v>2</v>
      </c>
      <c r="I7" s="4">
        <v>0</v>
      </c>
      <c r="J7" s="4">
        <v>7</v>
      </c>
      <c r="K7" s="4">
        <v>1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3">
        <v>1</v>
      </c>
    </row>
    <row r="8" spans="1:18" ht="23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</row>
    <row r="9" spans="1:18" ht="23.2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</row>
    <row r="10" spans="1:18" ht="23.2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"/>
    </row>
    <row r="11" spans="1:18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</row>
    <row r="12" spans="1:18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</row>
    <row r="13" spans="1:18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</row>
    <row r="14" spans="1:18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</row>
    <row r="15" spans="1:18" ht="23.25">
      <c r="A15" s="3"/>
      <c r="B15" s="5" t="s">
        <v>30</v>
      </c>
      <c r="C15" s="4">
        <f>SUM(C5:C14)</f>
        <v>2301</v>
      </c>
      <c r="D15" s="4">
        <f aca="true" t="shared" si="0" ref="D15:Q15">SUM(D5:D14)</f>
        <v>65</v>
      </c>
      <c r="E15" s="4">
        <f t="shared" si="0"/>
        <v>158</v>
      </c>
      <c r="F15" s="4">
        <f t="shared" si="0"/>
        <v>1</v>
      </c>
      <c r="G15" s="4">
        <f t="shared" si="0"/>
        <v>60</v>
      </c>
      <c r="H15" s="4">
        <f t="shared" si="0"/>
        <v>14</v>
      </c>
      <c r="I15" s="4">
        <f t="shared" si="0"/>
        <v>2</v>
      </c>
      <c r="J15" s="4">
        <f t="shared" si="0"/>
        <v>62</v>
      </c>
      <c r="K15" s="4">
        <f t="shared" si="0"/>
        <v>3</v>
      </c>
      <c r="L15" s="4">
        <f t="shared" si="0"/>
        <v>22</v>
      </c>
      <c r="M15" s="4">
        <f t="shared" si="0"/>
        <v>7</v>
      </c>
      <c r="N15" s="4">
        <f t="shared" si="0"/>
        <v>0</v>
      </c>
      <c r="O15" s="4">
        <f t="shared" si="0"/>
        <v>0</v>
      </c>
      <c r="P15" s="4">
        <f t="shared" si="0"/>
        <v>0</v>
      </c>
      <c r="Q15" s="4">
        <f t="shared" si="0"/>
        <v>0</v>
      </c>
      <c r="R15" s="3">
        <f>SUM(R5:R14)</f>
        <v>6</v>
      </c>
    </row>
  </sheetData>
  <sheetProtection/>
  <mergeCells count="2">
    <mergeCell ref="A1:N1"/>
    <mergeCell ref="A2:N2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C1">
      <selection activeCell="M11" sqref="M11"/>
    </sheetView>
  </sheetViews>
  <sheetFormatPr defaultColWidth="9.140625" defaultRowHeight="15"/>
  <cols>
    <col min="1" max="1" width="5.57421875" style="1" customWidth="1"/>
    <col min="2" max="2" width="17.421875" style="1" customWidth="1"/>
    <col min="3" max="3" width="10.7109375" style="1" customWidth="1"/>
    <col min="4" max="4" width="10.28125" style="1" customWidth="1"/>
    <col min="5" max="5" width="11.28125" style="1" customWidth="1"/>
    <col min="6" max="7" width="9.00390625" style="1" customWidth="1"/>
    <col min="8" max="8" width="12.7109375" style="1" customWidth="1"/>
    <col min="9" max="9" width="14.28125" style="1" customWidth="1"/>
    <col min="10" max="10" width="13.00390625" style="1" customWidth="1"/>
    <col min="11" max="11" width="14.8515625" style="1" customWidth="1"/>
    <col min="12" max="16384" width="9.00390625" style="1" customWidth="1"/>
  </cols>
  <sheetData>
    <row r="1" spans="1:5" ht="23.25">
      <c r="A1" s="24" t="s">
        <v>56</v>
      </c>
      <c r="B1" s="24"/>
      <c r="C1" s="24"/>
      <c r="D1" s="24"/>
      <c r="E1" s="24"/>
    </row>
    <row r="3" ht="23.25">
      <c r="A3" s="1" t="s">
        <v>57</v>
      </c>
    </row>
    <row r="4" spans="1:11" s="16" customFormat="1" ht="36.75" customHeight="1">
      <c r="A4" s="13" t="s">
        <v>0</v>
      </c>
      <c r="B4" s="13" t="s">
        <v>1</v>
      </c>
      <c r="C4" s="23" t="s">
        <v>73</v>
      </c>
      <c r="D4" s="23" t="s">
        <v>74</v>
      </c>
      <c r="E4" s="23" t="s">
        <v>75</v>
      </c>
      <c r="F4" s="21" t="s">
        <v>76</v>
      </c>
      <c r="G4" s="21" t="s">
        <v>77</v>
      </c>
      <c r="H4" s="21" t="s">
        <v>78</v>
      </c>
      <c r="I4" s="22" t="s">
        <v>79</v>
      </c>
      <c r="J4" s="22" t="s">
        <v>80</v>
      </c>
      <c r="K4" s="22" t="s">
        <v>81</v>
      </c>
    </row>
    <row r="5" spans="1:11" ht="23.25">
      <c r="A5" s="3">
        <v>1</v>
      </c>
      <c r="B5" s="3" t="s">
        <v>85</v>
      </c>
      <c r="C5" s="18">
        <v>0</v>
      </c>
      <c r="D5" s="18">
        <v>5</v>
      </c>
      <c r="E5" s="18">
        <v>0</v>
      </c>
      <c r="F5" s="20">
        <v>1</v>
      </c>
      <c r="G5" s="20">
        <v>21</v>
      </c>
      <c r="H5" s="20">
        <v>32</v>
      </c>
      <c r="I5" s="19">
        <v>1</v>
      </c>
      <c r="J5" s="19">
        <v>8</v>
      </c>
      <c r="K5" s="19">
        <v>11</v>
      </c>
    </row>
    <row r="6" spans="1:11" ht="23.25">
      <c r="A6" s="3">
        <v>2</v>
      </c>
      <c r="B6" s="3" t="s">
        <v>86</v>
      </c>
      <c r="C6" s="18">
        <v>0</v>
      </c>
      <c r="D6" s="18">
        <v>0</v>
      </c>
      <c r="E6" s="18">
        <v>0</v>
      </c>
      <c r="F6" s="20">
        <v>0</v>
      </c>
      <c r="G6" s="20">
        <v>7</v>
      </c>
      <c r="H6" s="20">
        <v>8</v>
      </c>
      <c r="I6" s="19">
        <v>0</v>
      </c>
      <c r="J6" s="19">
        <v>3</v>
      </c>
      <c r="K6" s="19">
        <v>3</v>
      </c>
    </row>
    <row r="7" spans="1:11" ht="23.25">
      <c r="A7" s="3">
        <v>3</v>
      </c>
      <c r="B7" s="3" t="s">
        <v>87</v>
      </c>
      <c r="C7" s="18">
        <v>0</v>
      </c>
      <c r="D7" s="18">
        <v>1</v>
      </c>
      <c r="E7" s="18">
        <v>0</v>
      </c>
      <c r="F7" s="20">
        <v>0</v>
      </c>
      <c r="G7" s="20">
        <v>6</v>
      </c>
      <c r="H7" s="20">
        <v>2</v>
      </c>
      <c r="I7" s="19">
        <v>0</v>
      </c>
      <c r="J7" s="19">
        <v>0</v>
      </c>
      <c r="K7" s="19">
        <v>2</v>
      </c>
    </row>
    <row r="8" spans="1:11" ht="23.25">
      <c r="A8" s="3"/>
      <c r="B8" s="3"/>
      <c r="C8" s="4"/>
      <c r="D8" s="4"/>
      <c r="E8" s="4"/>
      <c r="F8" s="3"/>
      <c r="G8" s="3"/>
      <c r="H8" s="3"/>
      <c r="I8" s="3"/>
      <c r="J8" s="3"/>
      <c r="K8" s="3"/>
    </row>
    <row r="9" spans="1:11" ht="23.25">
      <c r="A9" s="3"/>
      <c r="B9" s="3"/>
      <c r="C9" s="4"/>
      <c r="D9" s="4"/>
      <c r="E9" s="4"/>
      <c r="F9" s="3"/>
      <c r="G9" s="3"/>
      <c r="H9" s="3"/>
      <c r="I9" s="3"/>
      <c r="J9" s="3"/>
      <c r="K9" s="3"/>
    </row>
    <row r="10" spans="1:11" ht="23.25">
      <c r="A10" s="3"/>
      <c r="B10" s="3"/>
      <c r="C10" s="4"/>
      <c r="D10" s="4"/>
      <c r="E10" s="4"/>
      <c r="F10" s="3"/>
      <c r="G10" s="3"/>
      <c r="H10" s="3"/>
      <c r="I10" s="3"/>
      <c r="J10" s="3"/>
      <c r="K10" s="3"/>
    </row>
    <row r="11" spans="1:11" ht="23.25">
      <c r="A11" s="3"/>
      <c r="B11" s="3"/>
      <c r="C11" s="4"/>
      <c r="D11" s="4"/>
      <c r="E11" s="4"/>
      <c r="F11" s="3"/>
      <c r="G11" s="3"/>
      <c r="H11" s="3"/>
      <c r="I11" s="3"/>
      <c r="J11" s="3"/>
      <c r="K11" s="3"/>
    </row>
    <row r="12" spans="1:11" ht="23.25">
      <c r="A12" s="3"/>
      <c r="B12" s="3"/>
      <c r="C12" s="4"/>
      <c r="D12" s="4"/>
      <c r="E12" s="4"/>
      <c r="F12" s="3"/>
      <c r="G12" s="3"/>
      <c r="H12" s="3"/>
      <c r="I12" s="3"/>
      <c r="J12" s="3"/>
      <c r="K12" s="3"/>
    </row>
    <row r="13" spans="1:11" ht="23.25">
      <c r="A13" s="3"/>
      <c r="B13" s="3"/>
      <c r="C13" s="4"/>
      <c r="D13" s="4"/>
      <c r="E13" s="4"/>
      <c r="F13" s="3"/>
      <c r="G13" s="3"/>
      <c r="H13" s="3"/>
      <c r="I13" s="3"/>
      <c r="J13" s="3"/>
      <c r="K13" s="3"/>
    </row>
    <row r="14" spans="1:11" ht="23.25">
      <c r="A14" s="3"/>
      <c r="B14" s="3"/>
      <c r="C14" s="4"/>
      <c r="D14" s="4"/>
      <c r="E14" s="4"/>
      <c r="F14" s="3"/>
      <c r="G14" s="3"/>
      <c r="H14" s="3"/>
      <c r="I14" s="3"/>
      <c r="J14" s="3"/>
      <c r="K14" s="3"/>
    </row>
    <row r="15" spans="1:11" ht="23.25">
      <c r="A15" s="3"/>
      <c r="B15" s="5" t="s">
        <v>30</v>
      </c>
      <c r="C15" s="4">
        <f>SUM(C5:C14)</f>
        <v>0</v>
      </c>
      <c r="D15" s="4">
        <f>SUM(D5:D14)</f>
        <v>6</v>
      </c>
      <c r="E15" s="4">
        <f>SUM(E5:E14)</f>
        <v>0</v>
      </c>
      <c r="F15" s="4">
        <f aca="true" t="shared" si="0" ref="F15:K15">SUM(F5:F14)</f>
        <v>1</v>
      </c>
      <c r="G15" s="4">
        <f t="shared" si="0"/>
        <v>34</v>
      </c>
      <c r="H15" s="4">
        <f t="shared" si="0"/>
        <v>42</v>
      </c>
      <c r="I15" s="4">
        <f t="shared" si="0"/>
        <v>1</v>
      </c>
      <c r="J15" s="4">
        <f t="shared" si="0"/>
        <v>11</v>
      </c>
      <c r="K15" s="4">
        <f t="shared" si="0"/>
        <v>16</v>
      </c>
    </row>
    <row r="18" ht="23.25">
      <c r="B18" s="1" t="s">
        <v>91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2012-04-02T07:18:20Z</cp:lastPrinted>
  <dcterms:created xsi:type="dcterms:W3CDTF">2012-01-13T07:45:29Z</dcterms:created>
  <dcterms:modified xsi:type="dcterms:W3CDTF">2014-01-22T02:47:12Z</dcterms:modified>
  <cp:category/>
  <cp:version/>
  <cp:contentType/>
  <cp:contentStatus/>
</cp:coreProperties>
</file>